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365"/>
  </bookViews>
  <sheets>
    <sheet name="Tavola 1.1" sheetId="1" r:id="rId1"/>
    <sheet name="Tavola 1.2" sheetId="2" r:id="rId2"/>
    <sheet name="Tavola 1.3" sheetId="3" r:id="rId3"/>
    <sheet name="Tavola 1.4" sheetId="4" r:id="rId4"/>
    <sheet name="Tavola 1.5" sheetId="5" r:id="rId5"/>
  </sheets>
  <externalReferences>
    <externalReference r:id="rId6"/>
  </externalReferences>
  <definedNames>
    <definedName name="CTR_STIMA">#REF!</definedName>
    <definedName name="CTR_STIMA_OUT">#REF!</definedName>
    <definedName name="CTR_TAB1">#REF!</definedName>
    <definedName name="CTR_TAB2">#REF!</definedName>
    <definedName name="GOV_STIMA">#REF!</definedName>
    <definedName name="GOV_STIMA_OUT">#REF!</definedName>
    <definedName name="GOV_TAB1" localSheetId="3">'[1]Tavola 4.3'!#REF!</definedName>
    <definedName name="GOV_TAB1">'Tavola 1.3'!#REF!</definedName>
    <definedName name="GOV_TAB2">'Tavola 1.4'!$A$3:$N$16</definedName>
    <definedName name="IDX" localSheetId="0">'Tavola 1.1'!#REF!</definedName>
  </definedNames>
  <calcPr calcId="144525"/>
</workbook>
</file>

<file path=xl/calcChain.xml><?xml version="1.0" encoding="utf-8"?>
<calcChain xmlns="http://schemas.openxmlformats.org/spreadsheetml/2006/main">
  <c r="I16" i="1" l="1"/>
  <c r="I6" i="1"/>
  <c r="I15" i="1"/>
  <c r="I14" i="1"/>
  <c r="I13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<sst xmlns="http://schemas.openxmlformats.org/spreadsheetml/2006/main" count="226" uniqueCount="54">
  <si>
    <t>Totale</t>
  </si>
  <si>
    <t>.</t>
  </si>
  <si>
    <t>Università pubblica</t>
  </si>
  <si>
    <t>FORMA GIURIDICA</t>
  </si>
  <si>
    <t>Numero di organi di governo</t>
  </si>
  <si>
    <t>Totale istituzioni (a)</t>
  </si>
  <si>
    <t>Regione (Giunta e consiglio regionale) ( b)</t>
  </si>
  <si>
    <t>Provincia (b)</t>
  </si>
  <si>
    <t>Comune con meno di 5.000 abitanti</t>
  </si>
  <si>
    <t>Comune con popolazione tra 5.000 e 20.000 abitanti</t>
  </si>
  <si>
    <t xml:space="preserve">Comune con 20.000 abitanti e oltre </t>
  </si>
  <si>
    <t>Città metropolitana</t>
  </si>
  <si>
    <t>Azienda o ente del servizio sanitario nazionale</t>
  </si>
  <si>
    <t>Ente pubblico non economico</t>
  </si>
  <si>
    <t>Altra forma giuridica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</si>
  <si>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istituzioni pubbliche</t>
    </r>
  </si>
  <si>
    <t>(a) Non sono considerate le istituzioni con organo di vertice commissariato.</t>
  </si>
  <si>
    <t>(b)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</si>
  <si>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1*</t>
  </si>
  <si>
    <t>* SCUOLA ARCHEOLOGICA ITALIANA DI ATENE</t>
  </si>
  <si>
    <t>Istituzioni con organi di governo (a)</t>
  </si>
  <si>
    <t xml:space="preserve">Numero di organi deliberativi </t>
  </si>
  <si>
    <t xml:space="preserve">Numero medio di componenti </t>
  </si>
  <si>
    <t>Percentuale di donne</t>
  </si>
  <si>
    <t>Numero di organi esecutivi</t>
  </si>
  <si>
    <t>Regione (Giunta e consiglio regionale) (b)</t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</si>
  <si>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</si>
  <si>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di cui: Istituzioni con organo deliberativo</t>
  </si>
  <si>
    <t>di cui: Istituzioni con organo esecutivo</t>
  </si>
  <si>
    <t>Numero di organi di controllo</t>
  </si>
  <si>
    <t>Totale istituzioni</t>
  </si>
  <si>
    <t>Istituzioni con organi di controllo</t>
  </si>
  <si>
    <t>di cui: Istituzioni con organo altro</t>
  </si>
  <si>
    <t xml:space="preserve">Numero di organi </t>
  </si>
  <si>
    <t>Numero di figure di raccordo</t>
  </si>
  <si>
    <t>Comune con 20.000 abitanti e oltre</t>
  </si>
  <si>
    <t>Comunità montana e unione dei comuni</t>
  </si>
  <si>
    <t>* Tra gli organi esecutivi delle province figurano le assemblee dei sindaci delle province appartenenti alle regioni a statuto ordinario, sebbene la L. 56/2014 e ss.mm.ii., che le ha istituite in sostituzione delle giunte provinciali, non le definisca espressamente organi esecutivi ma solo organi propositivi e consultivi delle province.</t>
  </si>
  <si>
    <t>81*</t>
  </si>
  <si>
    <t>11**</t>
  </si>
  <si>
    <t>** Come organi esecutivi delle città metropolitane figurano le conferenze metropolitane, sebbene la L. 56/2014 e ss.mm.ii., che le ha istituite, non le definisca espressamente organi esecutivi ma solo organi propositivi e consultivi delle città metropolitane.</t>
  </si>
  <si>
    <t>2 o più</t>
  </si>
  <si>
    <t>di cui: Istituzioni con organo di revisione contabile</t>
  </si>
  <si>
    <t>di cui: Istituzioni con organo di valutazione delle performance</t>
  </si>
  <si>
    <r>
      <t xml:space="preserve">Tavola 1.2 - Istituzioni pubbliche con organi di governo per tipologia e numero di organi, relativi componenti e forma giuridica - Anno 2017 </t>
    </r>
    <r>
      <rPr>
        <i/>
        <sz val="9"/>
        <rFont val="Arial"/>
        <family val="2"/>
      </rPr>
      <t>(valori assoluti, medi e percentuali)</t>
    </r>
  </si>
  <si>
    <r>
      <t>Tavola 1.4 - Istituzioni pubbliche con organi di controllo per tipologia e numero di organi, relativi componenti e forma giuridica - Anno 2017</t>
    </r>
    <r>
      <rPr>
        <i/>
        <sz val="9"/>
        <rFont val="Arial"/>
        <family val="2"/>
      </rPr>
      <t xml:space="preserve"> (valori assoluti, medi e percentuali)</t>
    </r>
  </si>
  <si>
    <r>
      <t xml:space="preserve">Tavola 1.1 - Istituzioni pubbliche per numero di organi di governo e forma giuridica - Anno 2017 </t>
    </r>
    <r>
      <rPr>
        <i/>
        <sz val="9"/>
        <rFont val="Arial"/>
        <family val="2"/>
      </rPr>
      <t>(valori assoluti e percentuali di riga)</t>
    </r>
  </si>
  <si>
    <t>Regione (Giunta e consiglio regionale) (a)</t>
  </si>
  <si>
    <t>Provincia (a)</t>
  </si>
  <si>
    <r>
      <t xml:space="preserve">Tavola 1.3 - Istituzioni pubbliche per numero di organi di controllo e forma giuridica - Anno 2017 </t>
    </r>
    <r>
      <rPr>
        <i/>
        <sz val="9"/>
        <rFont val="Arial"/>
        <family val="2"/>
      </rPr>
      <t>(valori assoluti e percentuali di riga)</t>
    </r>
  </si>
  <si>
    <r>
      <t xml:space="preserve">Tavola 1.5 - Istituzioni pubbliche per numero di figure di raccordo e forma giuridica - Anno 2017 </t>
    </r>
    <r>
      <rPr>
        <i/>
        <sz val="9"/>
        <color indexed="8"/>
        <rFont val="Arial"/>
        <family val="2"/>
      </rPr>
      <t>(valori assoluti e percentuali di riga)</t>
    </r>
  </si>
  <si>
    <t>Amministrazione dello Stato e organo costituzionale o a rilevanza costituzionale</t>
  </si>
  <si>
    <t>Amministrazione dello Stato  e organo costituzionale o a rilevanza costituzionale</t>
  </si>
  <si>
    <t>* Scuola archeologica italiana di Atene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</si>
</sst>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,##0_ ;\-#,##0\ "/>
    <numFmt numFmtId="165" formatCode="_-* #,##0_-;\-* #,##0_-;_-* &quot;-&quot;??_-;_-@_-"/>
    <numFmt numFmtId="166" formatCode="_-* #,##0.0_-;\-* #,##0.0_-;_-* &quot;-&quot;??_-;_-@_-"/>
    <numFmt numFmtId="167" formatCode="#,##0.0_ ;\-#,##0.0\ "/>
    <numFmt numFmtId="168" formatCode="0.0"/>
  </numFmts>
  <fonts count="29" x14ac:knownFonts="1">
    <font>
      <sz val="11"/>
      <color rgb="FF000000"/>
      <name val="Calibri"/>
      <family val="2"/>
      <scheme val="minor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MS Sans Serif"/>
      <family val="2"/>
    </font>
    <font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9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7" applyNumberFormat="0" applyAlignment="0" applyProtection="0"/>
    <xf numFmtId="0" fontId="11" fillId="0" borderId="8" applyNumberFormat="0" applyFill="0" applyAlignment="0" applyProtection="0"/>
    <xf numFmtId="0" fontId="12" fillId="21" borderId="9" applyNumberFormat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3" fillId="28" borderId="7" applyNumberFormat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4" fillId="29" borderId="0" applyNumberFormat="0" applyBorder="0" applyAlignment="0" applyProtection="0"/>
    <xf numFmtId="0" fontId="6" fillId="0" borderId="0"/>
    <xf numFmtId="0" fontId="8" fillId="30" borderId="10" applyNumberFormat="0" applyFont="0" applyAlignment="0" applyProtection="0"/>
    <xf numFmtId="0" fontId="15" fillId="20" borderId="11" applyNumberFormat="0" applyAlignment="0" applyProtection="0"/>
    <xf numFmtId="9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31" borderId="0" applyNumberFormat="0" applyBorder="0" applyAlignment="0" applyProtection="0"/>
    <xf numFmtId="0" fontId="24" fillId="32" borderId="0" applyNumberFormat="0" applyBorder="0" applyAlignment="0" applyProtection="0"/>
  </cellStyleXfs>
  <cellXfs count="125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5" fillId="0" borderId="0" xfId="0" applyFont="1"/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2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top"/>
    </xf>
    <xf numFmtId="164" fontId="4" fillId="0" borderId="3" xfId="0" applyNumberFormat="1" applyFont="1" applyBorder="1" applyAlignment="1">
      <alignment vertical="center"/>
    </xf>
    <xf numFmtId="0" fontId="3" fillId="0" borderId="0" xfId="0" applyFont="1" applyBorder="1"/>
    <xf numFmtId="0" fontId="25" fillId="0" borderId="0" xfId="0" applyFont="1" applyBorder="1"/>
    <xf numFmtId="165" fontId="3" fillId="0" borderId="1" xfId="29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right" vertical="center" wrapText="1"/>
    </xf>
    <xf numFmtId="167" fontId="4" fillId="0" borderId="2" xfId="0" applyNumberFormat="1" applyFont="1" applyBorder="1" applyAlignment="1">
      <alignment horizontal="right" vertical="center" wrapText="1"/>
    </xf>
    <xf numFmtId="0" fontId="1" fillId="0" borderId="0" xfId="32" applyFont="1" applyBorder="1" applyAlignment="1">
      <alignment horizontal="left" vertical="center"/>
    </xf>
    <xf numFmtId="0" fontId="25" fillId="0" borderId="0" xfId="32" applyFont="1"/>
    <xf numFmtId="164" fontId="3" fillId="0" borderId="1" xfId="32" applyNumberFormat="1" applyFont="1" applyBorder="1" applyAlignment="1">
      <alignment vertical="center" wrapText="1"/>
    </xf>
    <xf numFmtId="164" fontId="3" fillId="0" borderId="1" xfId="32" applyNumberFormat="1" applyFont="1" applyBorder="1" applyAlignment="1">
      <alignment horizontal="right" vertical="center"/>
    </xf>
    <xf numFmtId="164" fontId="3" fillId="0" borderId="1" xfId="32" applyNumberFormat="1" applyFont="1" applyBorder="1" applyAlignment="1">
      <alignment vertical="center"/>
    </xf>
    <xf numFmtId="0" fontId="3" fillId="0" borderId="1" xfId="32" applyFont="1" applyBorder="1" applyAlignment="1">
      <alignment horizontal="right" vertical="center"/>
    </xf>
    <xf numFmtId="0" fontId="3" fillId="0" borderId="1" xfId="32" applyFont="1" applyFill="1" applyBorder="1" applyAlignment="1">
      <alignment horizontal="right" vertical="center"/>
    </xf>
    <xf numFmtId="164" fontId="4" fillId="0" borderId="2" xfId="32" applyNumberFormat="1" applyFont="1" applyBorder="1" applyAlignment="1">
      <alignment vertical="center"/>
    </xf>
    <xf numFmtId="164" fontId="4" fillId="0" borderId="2" xfId="32" applyNumberFormat="1" applyFont="1" applyBorder="1" applyAlignment="1">
      <alignment horizontal="right" vertical="center"/>
    </xf>
    <xf numFmtId="0" fontId="25" fillId="0" borderId="0" xfId="32" applyFont="1" applyBorder="1"/>
    <xf numFmtId="0" fontId="3" fillId="0" borderId="0" xfId="32" applyFont="1"/>
    <xf numFmtId="0" fontId="3" fillId="0" borderId="0" xfId="32" applyFont="1" applyFill="1"/>
    <xf numFmtId="166" fontId="25" fillId="0" borderId="0" xfId="30" applyNumberFormat="1" applyFont="1"/>
    <xf numFmtId="43" fontId="25" fillId="0" borderId="0" xfId="30" applyFont="1"/>
    <xf numFmtId="0" fontId="25" fillId="0" borderId="0" xfId="32" applyFont="1" applyAlignment="1">
      <alignment wrapText="1"/>
    </xf>
    <xf numFmtId="165" fontId="3" fillId="0" borderId="1" xfId="30" applyNumberFormat="1" applyFont="1" applyBorder="1" applyAlignment="1">
      <alignment horizontal="right" vertical="center" wrapText="1"/>
    </xf>
    <xf numFmtId="166" fontId="3" fillId="0" borderId="4" xfId="30" applyNumberFormat="1" applyFont="1" applyBorder="1" applyAlignment="1">
      <alignment horizontal="right" vertical="center" wrapText="1"/>
    </xf>
    <xf numFmtId="165" fontId="3" fillId="0" borderId="0" xfId="30" applyNumberFormat="1" applyFont="1" applyAlignment="1">
      <alignment horizontal="right" vertical="top" wrapText="1"/>
    </xf>
    <xf numFmtId="166" fontId="3" fillId="0" borderId="4" xfId="30" applyNumberFormat="1" applyFont="1" applyBorder="1" applyAlignment="1">
      <alignment horizontal="right" wrapText="1"/>
    </xf>
    <xf numFmtId="166" fontId="3" fillId="0" borderId="0" xfId="32" applyNumberFormat="1" applyFont="1" applyBorder="1" applyAlignment="1">
      <alignment horizontal="right" wrapText="1"/>
    </xf>
    <xf numFmtId="0" fontId="3" fillId="0" borderId="0" xfId="32" applyFont="1" applyBorder="1" applyAlignment="1">
      <alignment horizontal="right"/>
    </xf>
    <xf numFmtId="167" fontId="3" fillId="0" borderId="4" xfId="30" applyNumberFormat="1" applyFont="1" applyBorder="1" applyAlignment="1">
      <alignment horizontal="right" wrapText="1"/>
    </xf>
    <xf numFmtId="9" fontId="3" fillId="0" borderId="0" xfId="35" applyFont="1" applyBorder="1" applyAlignment="1">
      <alignment horizontal="right"/>
    </xf>
    <xf numFmtId="168" fontId="3" fillId="0" borderId="0" xfId="35" applyNumberFormat="1" applyFont="1" applyAlignment="1">
      <alignment horizontal="right"/>
    </xf>
    <xf numFmtId="166" fontId="3" fillId="0" borderId="1" xfId="30" applyNumberFormat="1" applyFont="1" applyBorder="1" applyAlignment="1">
      <alignment horizontal="right" vertical="center" wrapText="1"/>
    </xf>
    <xf numFmtId="166" fontId="3" fillId="0" borderId="1" xfId="30" applyNumberFormat="1" applyFont="1" applyBorder="1" applyAlignment="1">
      <alignment horizontal="right" wrapText="1"/>
    </xf>
    <xf numFmtId="165" fontId="3" fillId="0" borderId="1" xfId="30" applyNumberFormat="1" applyFont="1" applyBorder="1" applyAlignment="1">
      <alignment horizontal="right" wrapText="1"/>
    </xf>
    <xf numFmtId="168" fontId="3" fillId="0" borderId="1" xfId="30" applyNumberFormat="1" applyFont="1" applyBorder="1" applyAlignment="1">
      <alignment horizontal="right" wrapText="1"/>
    </xf>
    <xf numFmtId="165" fontId="3" fillId="0" borderId="0" xfId="30" applyNumberFormat="1" applyFont="1" applyBorder="1" applyAlignment="1">
      <alignment horizontal="right"/>
    </xf>
    <xf numFmtId="168" fontId="3" fillId="0" borderId="0" xfId="35" applyNumberFormat="1" applyFont="1" applyBorder="1" applyAlignment="1">
      <alignment horizontal="right"/>
    </xf>
    <xf numFmtId="164" fontId="4" fillId="0" borderId="3" xfId="32" applyNumberFormat="1" applyFont="1" applyBorder="1" applyAlignment="1">
      <alignment vertical="center"/>
    </xf>
    <xf numFmtId="165" fontId="4" fillId="0" borderId="2" xfId="30" applyNumberFormat="1" applyFont="1" applyBorder="1" applyAlignment="1">
      <alignment horizontal="right" vertical="center" wrapText="1"/>
    </xf>
    <xf numFmtId="166" fontId="4" fillId="0" borderId="2" xfId="30" applyNumberFormat="1" applyFont="1" applyBorder="1" applyAlignment="1">
      <alignment horizontal="right" vertical="center" wrapText="1"/>
    </xf>
    <xf numFmtId="9" fontId="4" fillId="0" borderId="3" xfId="35" applyFont="1" applyBorder="1" applyAlignment="1">
      <alignment horizontal="right"/>
    </xf>
    <xf numFmtId="0" fontId="3" fillId="0" borderId="0" xfId="32" applyFont="1" applyBorder="1"/>
    <xf numFmtId="166" fontId="25" fillId="0" borderId="0" xfId="30" applyNumberFormat="1" applyFont="1" applyBorder="1"/>
    <xf numFmtId="43" fontId="25" fillId="0" borderId="0" xfId="30" applyFont="1" applyBorder="1"/>
    <xf numFmtId="167" fontId="3" fillId="0" borderId="0" xfId="0" applyNumberFormat="1" applyFont="1" applyBorder="1" applyAlignment="1">
      <alignment horizontal="right" vertical="center" wrapText="1"/>
    </xf>
    <xf numFmtId="167" fontId="4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6" fillId="0" borderId="0" xfId="0" applyFont="1"/>
    <xf numFmtId="0" fontId="3" fillId="0" borderId="1" xfId="0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vertical="center" wrapText="1"/>
    </xf>
    <xf numFmtId="0" fontId="27" fillId="0" borderId="0" xfId="0" applyFont="1"/>
    <xf numFmtId="0" fontId="3" fillId="0" borderId="0" xfId="0" applyFont="1" applyFill="1"/>
    <xf numFmtId="0" fontId="3" fillId="0" borderId="5" xfId="0" applyFont="1" applyBorder="1" applyAlignment="1">
      <alignment horizontal="center" vertical="center" wrapText="1"/>
    </xf>
    <xf numFmtId="0" fontId="3" fillId="0" borderId="5" xfId="32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6" fontId="3" fillId="0" borderId="5" xfId="29" applyNumberFormat="1" applyFont="1" applyBorder="1" applyAlignment="1">
      <alignment horizontal="center" vertical="center" wrapText="1"/>
    </xf>
    <xf numFmtId="43" fontId="3" fillId="0" borderId="5" xfId="29" applyNumberFormat="1" applyFont="1" applyBorder="1" applyAlignment="1">
      <alignment horizontal="center" vertical="center" wrapText="1"/>
    </xf>
    <xf numFmtId="43" fontId="3" fillId="0" borderId="0" xfId="29" applyNumberFormat="1" applyFont="1" applyBorder="1" applyAlignment="1">
      <alignment horizontal="center" vertical="center" wrapText="1"/>
    </xf>
    <xf numFmtId="0" fontId="3" fillId="0" borderId="6" xfId="32" applyFont="1" applyBorder="1" applyAlignment="1">
      <alignment horizontal="center" vertical="center" wrapText="1"/>
    </xf>
    <xf numFmtId="0" fontId="3" fillId="0" borderId="6" xfId="32" applyFont="1" applyBorder="1"/>
    <xf numFmtId="166" fontId="3" fillId="0" borderId="5" xfId="30" applyNumberFormat="1" applyFont="1" applyBorder="1" applyAlignment="1">
      <alignment horizontal="center" vertical="center" wrapText="1"/>
    </xf>
    <xf numFmtId="43" fontId="3" fillId="0" borderId="5" xfId="30" applyNumberFormat="1" applyFont="1" applyBorder="1" applyAlignment="1">
      <alignment horizontal="center" vertical="center" wrapText="1"/>
    </xf>
    <xf numFmtId="43" fontId="3" fillId="0" borderId="0" xfId="30" applyNumberFormat="1" applyFont="1" applyBorder="1" applyAlignment="1">
      <alignment horizontal="right" vertical="center" wrapText="1"/>
    </xf>
    <xf numFmtId="0" fontId="3" fillId="0" borderId="0" xfId="32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5" fontId="25" fillId="0" borderId="0" xfId="32" applyNumberFormat="1" applyFont="1"/>
    <xf numFmtId="164" fontId="4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168" fontId="4" fillId="0" borderId="2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65" fontId="3" fillId="0" borderId="0" xfId="29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168" fontId="3" fillId="0" borderId="4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vertical="center" wrapText="1"/>
    </xf>
    <xf numFmtId="0" fontId="3" fillId="0" borderId="0" xfId="32" applyFont="1" applyBorder="1" applyAlignment="1">
      <alignment horizontal="right" vertical="center" wrapText="1"/>
    </xf>
    <xf numFmtId="0" fontId="6" fillId="0" borderId="0" xfId="32" applyBorder="1" applyAlignment="1">
      <alignment vertical="center" wrapText="1"/>
    </xf>
    <xf numFmtId="164" fontId="3" fillId="0" borderId="0" xfId="32" applyNumberFormat="1" applyFont="1" applyBorder="1" applyAlignment="1">
      <alignment horizontal="right" vertical="center"/>
    </xf>
    <xf numFmtId="164" fontId="4" fillId="0" borderId="0" xfId="32" applyNumberFormat="1" applyFont="1" applyBorder="1" applyAlignment="1">
      <alignment horizontal="right" vertical="center"/>
    </xf>
    <xf numFmtId="0" fontId="25" fillId="0" borderId="0" xfId="32" applyFont="1" applyBorder="1" applyAlignment="1"/>
    <xf numFmtId="164" fontId="4" fillId="0" borderId="0" xfId="0" applyNumberFormat="1" applyFont="1" applyBorder="1" applyAlignment="1">
      <alignment horizontal="right" vertical="center" wrapText="1"/>
    </xf>
    <xf numFmtId="164" fontId="3" fillId="0" borderId="4" xfId="32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6" fillId="0" borderId="0" xfId="0" applyFont="1" applyBorder="1"/>
    <xf numFmtId="168" fontId="3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8" fontId="4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32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5" fontId="3" fillId="0" borderId="4" xfId="30" applyNumberFormat="1" applyFont="1" applyBorder="1" applyAlignment="1">
      <alignment horizontal="right" vertical="center" wrapText="1"/>
    </xf>
    <xf numFmtId="168" fontId="4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/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quotePrefix="1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32" applyFont="1" applyBorder="1" applyAlignment="1">
      <alignment horizontal="center" vertical="center" wrapText="1"/>
    </xf>
    <xf numFmtId="0" fontId="3" fillId="0" borderId="6" xfId="32" applyFont="1" applyBorder="1" applyAlignment="1">
      <alignment horizontal="right" vertical="center" wrapText="1"/>
    </xf>
    <xf numFmtId="0" fontId="3" fillId="0" borderId="3" xfId="32" applyFont="1" applyBorder="1" applyAlignment="1">
      <alignment horizontal="right" vertical="center" wrapText="1"/>
    </xf>
    <xf numFmtId="0" fontId="3" fillId="0" borderId="0" xfId="32" applyFont="1" applyAlignment="1">
      <alignment horizontal="left" vertical="top" wrapText="1"/>
    </xf>
    <xf numFmtId="0" fontId="3" fillId="0" borderId="6" xfId="32" quotePrefix="1" applyFont="1" applyFill="1" applyBorder="1" applyAlignment="1">
      <alignment horizontal="left" vertical="center" wrapText="1"/>
    </xf>
    <xf numFmtId="0" fontId="3" fillId="0" borderId="3" xfId="32" quotePrefix="1" applyFont="1" applyFill="1" applyBorder="1" applyAlignment="1">
      <alignment horizontal="left" vertical="center" wrapText="1"/>
    </xf>
    <xf numFmtId="0" fontId="3" fillId="0" borderId="5" xfId="32" applyFont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top" wrapText="1"/>
    </xf>
  </cellXfs>
  <cellStyles count="4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Migliaia 2" xfId="30"/>
    <cellStyle name="Neutrale" xfId="31" builtinId="28" customBuiltin="1"/>
    <cellStyle name="Normale" xfId="0" builtinId="0"/>
    <cellStyle name="Normale 2" xfId="32"/>
    <cellStyle name="Nota" xfId="33" builtinId="10" customBuiltin="1"/>
    <cellStyle name="Output" xfId="34" builtinId="21" customBuiltin="1"/>
    <cellStyle name="Percentuale 2" xfId="35"/>
    <cellStyle name="Testo avviso" xfId="36" builtinId="11" customBuiltin="1"/>
    <cellStyle name="Testo descrittivo" xfId="37" builtinId="53" customBuiltin="1"/>
    <cellStyle name="Titolo" xfId="38" builtinId="15" customBuiltin="1"/>
    <cellStyle name="Titolo 1" xfId="39" builtinId="16" customBuiltin="1"/>
    <cellStyle name="Titolo 2" xfId="40" builtinId="17" customBuiltin="1"/>
    <cellStyle name="Titolo 3" xfId="41" builtinId="18" customBuiltin="1"/>
    <cellStyle name="Titolo 4" xfId="42" builtinId="19" customBuiltin="1"/>
    <cellStyle name="Totale" xfId="43" builtinId="25" customBuiltin="1"/>
    <cellStyle name="Valore non valido" xfId="44" builtinId="27" customBuiltin="1"/>
    <cellStyle name="Valore valido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ownloads/Tavole_formattate_org_c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 4.3"/>
      <sheetName val="Tavola 4.4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showGridLines="0" tabSelected="1" zoomScaleNormal="100" workbookViewId="0"/>
  </sheetViews>
  <sheetFormatPr defaultRowHeight="15" x14ac:dyDescent="0.25"/>
  <cols>
    <col min="1" max="1" width="42.140625" customWidth="1"/>
    <col min="2" max="3" width="7.5703125" customWidth="1"/>
    <col min="4" max="4" width="1.85546875" customWidth="1"/>
    <col min="5" max="6" width="8" customWidth="1"/>
    <col min="7" max="7" width="0.85546875" customWidth="1"/>
    <col min="8" max="8" width="8.7109375" customWidth="1"/>
    <col min="9" max="9" width="7.28515625" customWidth="1"/>
    <col min="10" max="10" width="0.5703125" style="58" customWidth="1"/>
    <col min="11" max="11" width="8.7109375" customWidth="1"/>
    <col min="12" max="12" width="1.140625" style="58" customWidth="1"/>
  </cols>
  <sheetData>
    <row r="1" spans="1:12" x14ac:dyDescent="0.25">
      <c r="A1" s="1" t="s">
        <v>46</v>
      </c>
      <c r="B1" s="2"/>
      <c r="C1" s="2"/>
      <c r="D1" s="2"/>
      <c r="E1" s="2"/>
      <c r="F1" s="2"/>
      <c r="G1" s="2"/>
      <c r="H1" s="2"/>
      <c r="I1" s="2"/>
      <c r="J1" s="13"/>
      <c r="K1" s="2"/>
      <c r="L1" s="13"/>
    </row>
    <row r="2" spans="1:12" ht="15" customHeight="1" x14ac:dyDescent="0.25">
      <c r="A2" s="111" t="s">
        <v>3</v>
      </c>
      <c r="B2" s="105" t="s">
        <v>4</v>
      </c>
      <c r="C2" s="105"/>
      <c r="D2" s="105"/>
      <c r="E2" s="105"/>
      <c r="F2" s="105"/>
      <c r="G2" s="105"/>
      <c r="H2" s="105"/>
      <c r="I2" s="105"/>
      <c r="J2" s="66"/>
      <c r="K2" s="108" t="s">
        <v>5</v>
      </c>
      <c r="L2" s="79"/>
    </row>
    <row r="3" spans="1:12" ht="13.5" customHeight="1" x14ac:dyDescent="0.25">
      <c r="A3" s="112"/>
      <c r="B3" s="110">
        <v>0</v>
      </c>
      <c r="C3" s="110"/>
      <c r="D3" s="66"/>
      <c r="E3" s="110">
        <v>1</v>
      </c>
      <c r="F3" s="110"/>
      <c r="G3" s="66"/>
      <c r="H3" s="110" t="s">
        <v>41</v>
      </c>
      <c r="I3" s="110"/>
      <c r="J3" s="100"/>
      <c r="K3" s="109"/>
      <c r="L3" s="79"/>
    </row>
    <row r="4" spans="1:12" ht="18" x14ac:dyDescent="0.25">
      <c r="A4" s="87" t="s">
        <v>52</v>
      </c>
      <c r="B4" s="85">
        <v>15</v>
      </c>
      <c r="C4" s="86">
        <v>45.454545454545453</v>
      </c>
      <c r="D4" s="86"/>
      <c r="E4" s="85">
        <v>18</v>
      </c>
      <c r="F4" s="86">
        <v>54.54545454545454</v>
      </c>
      <c r="G4" s="86"/>
      <c r="H4" s="86" t="s">
        <v>1</v>
      </c>
      <c r="I4" s="85" t="s">
        <v>1</v>
      </c>
      <c r="J4" s="82"/>
      <c r="K4" s="85">
        <v>33</v>
      </c>
      <c r="L4" s="82"/>
    </row>
    <row r="5" spans="1:12" ht="15" customHeight="1" x14ac:dyDescent="0.25">
      <c r="A5" s="5" t="s">
        <v>6</v>
      </c>
      <c r="B5" s="6" t="s">
        <v>1</v>
      </c>
      <c r="C5" s="86" t="s">
        <v>1</v>
      </c>
      <c r="D5" s="86"/>
      <c r="E5" s="6">
        <v>40</v>
      </c>
      <c r="F5" s="86">
        <v>100</v>
      </c>
      <c r="G5" s="86"/>
      <c r="H5" s="86" t="s">
        <v>1</v>
      </c>
      <c r="I5" s="6" t="s">
        <v>1</v>
      </c>
      <c r="J5" s="83"/>
      <c r="K5" s="6">
        <v>40</v>
      </c>
      <c r="L5" s="83"/>
    </row>
    <row r="6" spans="1:12" x14ac:dyDescent="0.25">
      <c r="A6" s="5" t="s">
        <v>7</v>
      </c>
      <c r="B6" s="6" t="s">
        <v>1</v>
      </c>
      <c r="C6" s="86" t="s">
        <v>1</v>
      </c>
      <c r="D6" s="86"/>
      <c r="E6" s="6" t="s">
        <v>1</v>
      </c>
      <c r="F6" s="86" t="s">
        <v>1</v>
      </c>
      <c r="G6" s="86"/>
      <c r="H6" s="6">
        <v>81</v>
      </c>
      <c r="I6" s="86">
        <f>H6/K6*100</f>
        <v>100</v>
      </c>
      <c r="J6" s="97"/>
      <c r="K6" s="6">
        <v>81</v>
      </c>
      <c r="L6" s="83"/>
    </row>
    <row r="7" spans="1:12" x14ac:dyDescent="0.25">
      <c r="A7" s="5" t="s">
        <v>8</v>
      </c>
      <c r="B7" s="6" t="s">
        <v>1</v>
      </c>
      <c r="C7" s="86" t="s">
        <v>1</v>
      </c>
      <c r="D7" s="86"/>
      <c r="E7" s="6" t="s">
        <v>1</v>
      </c>
      <c r="F7" s="86" t="s">
        <v>1</v>
      </c>
      <c r="G7" s="86"/>
      <c r="H7" s="14">
        <v>5492</v>
      </c>
      <c r="I7" s="86">
        <f>H7/$K7*100</f>
        <v>100</v>
      </c>
      <c r="J7" s="97"/>
      <c r="K7" s="14">
        <v>5492</v>
      </c>
      <c r="L7" s="84"/>
    </row>
    <row r="8" spans="1:12" x14ac:dyDescent="0.25">
      <c r="A8" s="5" t="s">
        <v>9</v>
      </c>
      <c r="B8" s="6" t="s">
        <v>1</v>
      </c>
      <c r="C8" s="86" t="s">
        <v>1</v>
      </c>
      <c r="D8" s="86"/>
      <c r="E8" s="6" t="s">
        <v>1</v>
      </c>
      <c r="F8" s="86" t="s">
        <v>1</v>
      </c>
      <c r="G8" s="86"/>
      <c r="H8" s="14">
        <v>1829</v>
      </c>
      <c r="I8" s="86">
        <f>H8/$K8*100</f>
        <v>100</v>
      </c>
      <c r="J8" s="97"/>
      <c r="K8" s="14">
        <v>1829</v>
      </c>
      <c r="L8" s="84"/>
    </row>
    <row r="9" spans="1:12" x14ac:dyDescent="0.25">
      <c r="A9" s="5" t="s">
        <v>10</v>
      </c>
      <c r="B9" s="6" t="s">
        <v>1</v>
      </c>
      <c r="C9" s="86" t="s">
        <v>1</v>
      </c>
      <c r="D9" s="86"/>
      <c r="E9" s="6" t="s">
        <v>1</v>
      </c>
      <c r="F9" s="86" t="s">
        <v>1</v>
      </c>
      <c r="G9" s="86"/>
      <c r="H9" s="6">
        <v>503</v>
      </c>
      <c r="I9" s="86">
        <f>H9/$K9*100</f>
        <v>100</v>
      </c>
      <c r="J9" s="97"/>
      <c r="K9" s="6">
        <v>503</v>
      </c>
      <c r="L9" s="83"/>
    </row>
    <row r="10" spans="1:12" x14ac:dyDescent="0.25">
      <c r="A10" s="5" t="s">
        <v>36</v>
      </c>
      <c r="B10" s="6" t="s">
        <v>1</v>
      </c>
      <c r="C10" s="86" t="s">
        <v>1</v>
      </c>
      <c r="D10" s="86"/>
      <c r="E10" s="6" t="s">
        <v>1</v>
      </c>
      <c r="F10" s="86" t="s">
        <v>1</v>
      </c>
      <c r="G10" s="86"/>
      <c r="H10" s="60">
        <v>586</v>
      </c>
      <c r="I10" s="86">
        <f>H10/$K10*100</f>
        <v>100</v>
      </c>
      <c r="J10" s="97"/>
      <c r="K10" s="6">
        <v>586</v>
      </c>
      <c r="L10" s="83"/>
    </row>
    <row r="11" spans="1:12" x14ac:dyDescent="0.25">
      <c r="A11" s="5" t="s">
        <v>11</v>
      </c>
      <c r="B11" s="6" t="s">
        <v>1</v>
      </c>
      <c r="C11" s="86" t="s">
        <v>1</v>
      </c>
      <c r="D11" s="86"/>
      <c r="E11" s="6" t="s">
        <v>1</v>
      </c>
      <c r="F11" s="86" t="s">
        <v>1</v>
      </c>
      <c r="G11" s="86"/>
      <c r="H11" s="6">
        <v>11</v>
      </c>
      <c r="I11" s="86">
        <f>H11/$K11*100</f>
        <v>100</v>
      </c>
      <c r="J11" s="97"/>
      <c r="K11" s="6">
        <v>11</v>
      </c>
      <c r="L11" s="83"/>
    </row>
    <row r="12" spans="1:12" x14ac:dyDescent="0.25">
      <c r="A12" s="5" t="s">
        <v>12</v>
      </c>
      <c r="B12" s="6" t="s">
        <v>1</v>
      </c>
      <c r="C12" s="86" t="s">
        <v>1</v>
      </c>
      <c r="D12" s="86"/>
      <c r="E12" s="6">
        <v>185</v>
      </c>
      <c r="F12" s="86">
        <v>100</v>
      </c>
      <c r="G12" s="86"/>
      <c r="H12" s="6" t="s">
        <v>1</v>
      </c>
      <c r="I12" s="86"/>
      <c r="J12" s="97"/>
      <c r="K12" s="6">
        <v>185</v>
      </c>
      <c r="L12" s="83"/>
    </row>
    <row r="13" spans="1:12" x14ac:dyDescent="0.25">
      <c r="A13" s="5" t="s">
        <v>2</v>
      </c>
      <c r="B13" s="6" t="s">
        <v>1</v>
      </c>
      <c r="C13" s="86" t="s">
        <v>1</v>
      </c>
      <c r="D13" s="86"/>
      <c r="E13" s="6" t="s">
        <v>18</v>
      </c>
      <c r="F13" s="86">
        <v>1.4084507042253522</v>
      </c>
      <c r="G13" s="86"/>
      <c r="H13" s="6">
        <v>70</v>
      </c>
      <c r="I13" s="86">
        <f>H13/$K13*100</f>
        <v>98.591549295774655</v>
      </c>
      <c r="J13" s="97"/>
      <c r="K13" s="6">
        <v>71</v>
      </c>
      <c r="L13" s="83"/>
    </row>
    <row r="14" spans="1:12" x14ac:dyDescent="0.25">
      <c r="A14" s="5" t="s">
        <v>13</v>
      </c>
      <c r="B14" s="4">
        <v>64</v>
      </c>
      <c r="C14" s="86">
        <v>2.4069198946972548</v>
      </c>
      <c r="D14" s="86"/>
      <c r="E14" s="4">
        <v>2346</v>
      </c>
      <c r="F14" s="86">
        <v>88.228657389996229</v>
      </c>
      <c r="G14" s="86"/>
      <c r="H14" s="4">
        <v>249</v>
      </c>
      <c r="I14" s="86">
        <f>H14/$K14*100</f>
        <v>9.3644227153065049</v>
      </c>
      <c r="J14" s="97"/>
      <c r="K14" s="4">
        <v>2659</v>
      </c>
      <c r="L14" s="82"/>
    </row>
    <row r="15" spans="1:12" x14ac:dyDescent="0.25">
      <c r="A15" s="5" t="s">
        <v>14</v>
      </c>
      <c r="B15" s="4">
        <v>39</v>
      </c>
      <c r="C15" s="86">
        <v>4.5614035087719298</v>
      </c>
      <c r="D15" s="86"/>
      <c r="E15" s="4">
        <v>706</v>
      </c>
      <c r="F15" s="86">
        <v>82.57309941520468</v>
      </c>
      <c r="G15" s="86"/>
      <c r="H15" s="4">
        <v>110</v>
      </c>
      <c r="I15" s="86">
        <f>H15/$K15*100</f>
        <v>12.865497076023392</v>
      </c>
      <c r="J15" s="97"/>
      <c r="K15" s="4">
        <v>855</v>
      </c>
      <c r="L15" s="82"/>
    </row>
    <row r="16" spans="1:12" x14ac:dyDescent="0.25">
      <c r="A16" s="7" t="s">
        <v>0</v>
      </c>
      <c r="B16" s="8">
        <v>118</v>
      </c>
      <c r="C16" s="81">
        <v>0.95585257189145401</v>
      </c>
      <c r="D16" s="81"/>
      <c r="E16" s="8">
        <v>3296</v>
      </c>
      <c r="F16" s="81">
        <v>26.699068448764685</v>
      </c>
      <c r="G16" s="81"/>
      <c r="H16" s="8">
        <v>8931</v>
      </c>
      <c r="I16" s="81">
        <f>H16/$K16*100</f>
        <v>72.345078979343867</v>
      </c>
      <c r="J16" s="99"/>
      <c r="K16" s="8">
        <v>12345</v>
      </c>
      <c r="L16" s="78"/>
    </row>
    <row r="17" spans="1:12" ht="14.1" customHeight="1" x14ac:dyDescent="0.25">
      <c r="A17" s="9" t="s">
        <v>15</v>
      </c>
      <c r="B17" s="2"/>
      <c r="C17" s="2"/>
      <c r="D17" s="2"/>
      <c r="E17" s="2"/>
      <c r="F17" s="2"/>
      <c r="G17" s="2"/>
      <c r="H17" s="2"/>
      <c r="I17" s="2"/>
      <c r="J17" s="13"/>
      <c r="K17" s="2"/>
      <c r="L17" s="13"/>
    </row>
    <row r="18" spans="1:12" ht="10.5" customHeight="1" x14ac:dyDescent="0.25">
      <c r="A18" s="10" t="s">
        <v>16</v>
      </c>
      <c r="B18" s="2"/>
      <c r="C18" s="2"/>
      <c r="D18" s="2"/>
      <c r="E18" s="2"/>
      <c r="F18" s="2"/>
      <c r="G18" s="2"/>
      <c r="H18" s="2"/>
      <c r="I18" s="2"/>
      <c r="J18" s="13"/>
      <c r="K18" s="2"/>
      <c r="L18" s="13"/>
    </row>
    <row r="19" spans="1:12" ht="41.25" customHeight="1" x14ac:dyDescent="0.25">
      <c r="A19" s="106" t="s">
        <v>17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7"/>
    </row>
    <row r="20" spans="1:12" x14ac:dyDescent="0.25">
      <c r="A20" s="106" t="s">
        <v>53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80"/>
    </row>
  </sheetData>
  <mergeCells count="8">
    <mergeCell ref="B2:I2"/>
    <mergeCell ref="A19:L19"/>
    <mergeCell ref="K2:K3"/>
    <mergeCell ref="A20:K20"/>
    <mergeCell ref="B3:C3"/>
    <mergeCell ref="E3:F3"/>
    <mergeCell ref="H3:I3"/>
    <mergeCell ref="A2:A3"/>
  </mergeCells>
  <pageMargins left="0.75" right="0.75" top="1" bottom="1" header="0.5" footer="0.5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zoomScaleNormal="100" workbookViewId="0"/>
  </sheetViews>
  <sheetFormatPr defaultRowHeight="15" x14ac:dyDescent="0.25"/>
  <cols>
    <col min="1" max="1" width="38.28515625" customWidth="1"/>
    <col min="2" max="2" width="9.85546875" customWidth="1"/>
    <col min="3" max="3" width="1.140625" customWidth="1"/>
    <col min="4" max="4" width="12.42578125" customWidth="1"/>
    <col min="5" max="6" width="11.5703125" customWidth="1"/>
    <col min="7" max="7" width="0.85546875" style="58" customWidth="1"/>
    <col min="8" max="8" width="11.85546875" customWidth="1"/>
    <col min="9" max="9" width="13.42578125" customWidth="1"/>
    <col min="10" max="10" width="12.28515625" customWidth="1"/>
  </cols>
  <sheetData>
    <row r="1" spans="1:10" x14ac:dyDescent="0.25">
      <c r="A1" s="1" t="s">
        <v>44</v>
      </c>
      <c r="B1" s="2"/>
      <c r="C1" s="2"/>
      <c r="D1" s="2"/>
      <c r="E1" s="2"/>
      <c r="F1" s="2"/>
      <c r="G1" s="13"/>
      <c r="H1" s="2"/>
      <c r="I1" s="2"/>
      <c r="J1" s="2"/>
    </row>
    <row r="2" spans="1:10" ht="15" customHeight="1" x14ac:dyDescent="0.25">
      <c r="A2" s="111" t="s">
        <v>3</v>
      </c>
      <c r="B2" s="113" t="s">
        <v>20</v>
      </c>
      <c r="C2" s="66"/>
      <c r="D2" s="105" t="s">
        <v>27</v>
      </c>
      <c r="E2" s="105"/>
      <c r="F2" s="105"/>
      <c r="G2" s="66"/>
      <c r="H2" s="114" t="s">
        <v>28</v>
      </c>
      <c r="I2" s="114"/>
      <c r="J2" s="114"/>
    </row>
    <row r="3" spans="1:10" ht="18.75" customHeight="1" x14ac:dyDescent="0.25">
      <c r="A3" s="112"/>
      <c r="B3" s="110"/>
      <c r="C3" s="100"/>
      <c r="D3" s="64" t="s">
        <v>21</v>
      </c>
      <c r="E3" s="67" t="s">
        <v>22</v>
      </c>
      <c r="F3" s="68" t="s">
        <v>23</v>
      </c>
      <c r="G3" s="69"/>
      <c r="H3" s="64" t="s">
        <v>24</v>
      </c>
      <c r="I3" s="67" t="s">
        <v>22</v>
      </c>
      <c r="J3" s="68" t="s">
        <v>23</v>
      </c>
    </row>
    <row r="4" spans="1:10" ht="18.75" customHeight="1" x14ac:dyDescent="0.25">
      <c r="A4" s="3" t="s">
        <v>52</v>
      </c>
      <c r="B4" s="15">
        <v>18</v>
      </c>
      <c r="C4" s="102"/>
      <c r="D4" s="15">
        <v>13</v>
      </c>
      <c r="E4" s="17">
        <v>7.4</v>
      </c>
      <c r="F4" s="17">
        <v>16.7</v>
      </c>
      <c r="G4" s="56"/>
      <c r="H4" s="15">
        <v>5</v>
      </c>
      <c r="I4" s="17">
        <v>17.399999999999999</v>
      </c>
      <c r="J4" s="17">
        <v>27.6</v>
      </c>
    </row>
    <row r="5" spans="1:10" ht="15" customHeight="1" x14ac:dyDescent="0.25">
      <c r="A5" s="5" t="s">
        <v>25</v>
      </c>
      <c r="B5" s="15">
        <v>40</v>
      </c>
      <c r="C5" s="15"/>
      <c r="D5" s="15">
        <v>20</v>
      </c>
      <c r="E5" s="17">
        <v>43.1</v>
      </c>
      <c r="F5" s="17">
        <v>18</v>
      </c>
      <c r="G5" s="56"/>
      <c r="H5" s="15">
        <v>20</v>
      </c>
      <c r="I5" s="17">
        <v>10.5</v>
      </c>
      <c r="J5" s="17">
        <v>33.5</v>
      </c>
    </row>
    <row r="6" spans="1:10" ht="15" customHeight="1" x14ac:dyDescent="0.25">
      <c r="A6" s="5" t="s">
        <v>7</v>
      </c>
      <c r="B6" s="15">
        <v>81</v>
      </c>
      <c r="C6" s="15"/>
      <c r="D6" s="15">
        <v>81</v>
      </c>
      <c r="E6" s="17">
        <v>13</v>
      </c>
      <c r="F6" s="17">
        <v>18.399999999999999</v>
      </c>
      <c r="G6" s="56"/>
      <c r="H6" s="76" t="s">
        <v>38</v>
      </c>
      <c r="I6" s="17">
        <v>73</v>
      </c>
      <c r="J6" s="17">
        <v>14.5</v>
      </c>
    </row>
    <row r="7" spans="1:10" ht="15" customHeight="1" x14ac:dyDescent="0.25">
      <c r="A7" s="5" t="s">
        <v>8</v>
      </c>
      <c r="B7" s="15">
        <v>5492</v>
      </c>
      <c r="C7" s="15"/>
      <c r="D7" s="15">
        <v>5492</v>
      </c>
      <c r="E7" s="17">
        <v>11.2</v>
      </c>
      <c r="F7" s="17">
        <v>28</v>
      </c>
      <c r="G7" s="56"/>
      <c r="H7" s="76">
        <v>5492</v>
      </c>
      <c r="I7" s="17">
        <v>3.4</v>
      </c>
      <c r="J7" s="17">
        <v>29.5</v>
      </c>
    </row>
    <row r="8" spans="1:10" ht="15" customHeight="1" x14ac:dyDescent="0.25">
      <c r="A8" s="5" t="s">
        <v>9</v>
      </c>
      <c r="B8" s="15">
        <v>1829</v>
      </c>
      <c r="C8" s="15"/>
      <c r="D8" s="15">
        <v>1829</v>
      </c>
      <c r="E8" s="17">
        <v>14.5</v>
      </c>
      <c r="F8" s="17">
        <v>36.5</v>
      </c>
      <c r="G8" s="56"/>
      <c r="H8" s="76">
        <v>1829</v>
      </c>
      <c r="I8" s="17">
        <v>5.0999999999999996</v>
      </c>
      <c r="J8" s="17">
        <v>39.799999999999997</v>
      </c>
    </row>
    <row r="9" spans="1:10" ht="15" customHeight="1" x14ac:dyDescent="0.25">
      <c r="A9" s="5" t="s">
        <v>10</v>
      </c>
      <c r="B9" s="15">
        <v>503</v>
      </c>
      <c r="C9" s="15"/>
      <c r="D9" s="15">
        <v>503</v>
      </c>
      <c r="E9" s="17">
        <v>23.5</v>
      </c>
      <c r="F9" s="17">
        <v>27.8</v>
      </c>
      <c r="G9" s="56"/>
      <c r="H9" s="76">
        <v>503</v>
      </c>
      <c r="I9" s="17">
        <v>6.8</v>
      </c>
      <c r="J9" s="17">
        <v>39</v>
      </c>
    </row>
    <row r="10" spans="1:10" ht="15" customHeight="1" x14ac:dyDescent="0.25">
      <c r="A10" s="5" t="s">
        <v>36</v>
      </c>
      <c r="B10" s="15">
        <v>586</v>
      </c>
      <c r="C10" s="15"/>
      <c r="D10" s="15">
        <v>586</v>
      </c>
      <c r="E10" s="17">
        <v>15.5</v>
      </c>
      <c r="F10" s="17">
        <v>21.9</v>
      </c>
      <c r="G10" s="56"/>
      <c r="H10" s="76">
        <v>586</v>
      </c>
      <c r="I10" s="17">
        <v>5</v>
      </c>
      <c r="J10" s="17">
        <v>17.3</v>
      </c>
    </row>
    <row r="11" spans="1:10" ht="15" customHeight="1" x14ac:dyDescent="0.25">
      <c r="A11" s="5" t="s">
        <v>11</v>
      </c>
      <c r="B11" s="15">
        <v>11</v>
      </c>
      <c r="C11" s="15"/>
      <c r="D11" s="15">
        <v>11</v>
      </c>
      <c r="E11" s="17">
        <v>17.600000000000001</v>
      </c>
      <c r="F11" s="17">
        <v>20.6</v>
      </c>
      <c r="G11" s="56"/>
      <c r="H11" s="76" t="s">
        <v>39</v>
      </c>
      <c r="I11" s="17">
        <v>93.1</v>
      </c>
      <c r="J11" s="17">
        <v>17.3</v>
      </c>
    </row>
    <row r="12" spans="1:10" ht="15" customHeight="1" x14ac:dyDescent="0.25">
      <c r="A12" s="5" t="s">
        <v>12</v>
      </c>
      <c r="B12" s="15">
        <v>185</v>
      </c>
      <c r="C12" s="15"/>
      <c r="D12" s="15" t="s">
        <v>1</v>
      </c>
      <c r="E12" s="17" t="s">
        <v>1</v>
      </c>
      <c r="F12" s="17" t="s">
        <v>1</v>
      </c>
      <c r="G12" s="56"/>
      <c r="H12" s="15">
        <v>185</v>
      </c>
      <c r="I12" s="17">
        <v>15.3</v>
      </c>
      <c r="J12" s="17">
        <v>29.9</v>
      </c>
    </row>
    <row r="13" spans="1:10" ht="15" customHeight="1" x14ac:dyDescent="0.25">
      <c r="A13" s="5" t="s">
        <v>2</v>
      </c>
      <c r="B13" s="15">
        <v>71</v>
      </c>
      <c r="C13" s="15"/>
      <c r="D13" s="15">
        <v>70</v>
      </c>
      <c r="E13" s="17">
        <v>21.7</v>
      </c>
      <c r="F13" s="17">
        <v>26.8</v>
      </c>
      <c r="G13" s="56"/>
      <c r="H13" s="15">
        <v>71</v>
      </c>
      <c r="I13" s="17">
        <v>10.1</v>
      </c>
      <c r="J13" s="17">
        <v>25</v>
      </c>
    </row>
    <row r="14" spans="1:10" ht="15" customHeight="1" x14ac:dyDescent="0.25">
      <c r="A14" s="5" t="s">
        <v>13</v>
      </c>
      <c r="B14" s="15">
        <v>2595</v>
      </c>
      <c r="C14" s="15"/>
      <c r="D14" s="15">
        <v>2603</v>
      </c>
      <c r="E14" s="17">
        <v>10.7</v>
      </c>
      <c r="F14" s="17">
        <v>26.3</v>
      </c>
      <c r="G14" s="56"/>
      <c r="H14" s="15">
        <v>246</v>
      </c>
      <c r="I14" s="17">
        <v>7.4</v>
      </c>
      <c r="J14" s="17">
        <v>18.399999999999999</v>
      </c>
    </row>
    <row r="15" spans="1:10" ht="15" customHeight="1" x14ac:dyDescent="0.25">
      <c r="A15" s="5" t="s">
        <v>14</v>
      </c>
      <c r="B15" s="15">
        <v>816</v>
      </c>
      <c r="C15" s="15"/>
      <c r="D15" s="15">
        <v>801</v>
      </c>
      <c r="E15" s="17">
        <v>7.7</v>
      </c>
      <c r="F15" s="17">
        <v>21.6</v>
      </c>
      <c r="G15" s="56"/>
      <c r="H15" s="15">
        <v>128</v>
      </c>
      <c r="I15" s="17">
        <v>6.6</v>
      </c>
      <c r="J15" s="17">
        <v>13.6</v>
      </c>
    </row>
    <row r="16" spans="1:10" ht="15" customHeight="1" x14ac:dyDescent="0.25">
      <c r="A16" s="11" t="s">
        <v>0</v>
      </c>
      <c r="B16" s="16">
        <v>12227</v>
      </c>
      <c r="C16" s="16"/>
      <c r="D16" s="16">
        <v>12009</v>
      </c>
      <c r="E16" s="18">
        <v>12.2</v>
      </c>
      <c r="F16" s="18">
        <v>28.4</v>
      </c>
      <c r="G16" s="57"/>
      <c r="H16" s="16">
        <v>9157</v>
      </c>
      <c r="I16" s="18">
        <v>5.3</v>
      </c>
      <c r="J16" s="18">
        <v>28.6</v>
      </c>
    </row>
    <row r="17" spans="1:10" ht="12.95" customHeight="1" x14ac:dyDescent="0.25">
      <c r="A17" s="12" t="s">
        <v>15</v>
      </c>
      <c r="B17" s="13"/>
      <c r="C17" s="13"/>
      <c r="D17" s="13"/>
      <c r="E17" s="13"/>
      <c r="F17" s="13"/>
      <c r="G17" s="13"/>
      <c r="H17" s="13"/>
      <c r="I17" s="13"/>
      <c r="J17" s="13"/>
    </row>
    <row r="18" spans="1:10" ht="9.9499999999999993" customHeight="1" x14ac:dyDescent="0.25">
      <c r="A18" s="10" t="s">
        <v>16</v>
      </c>
      <c r="B18" s="13"/>
      <c r="C18" s="13"/>
      <c r="D18" s="13"/>
      <c r="E18" s="13"/>
      <c r="F18" s="13"/>
      <c r="G18" s="13"/>
      <c r="H18" s="13"/>
      <c r="I18" s="13"/>
      <c r="J18" s="13"/>
    </row>
    <row r="19" spans="1:10" ht="36" customHeight="1" x14ac:dyDescent="0.25">
      <c r="A19" s="106" t="s">
        <v>26</v>
      </c>
      <c r="B19" s="106"/>
      <c r="C19" s="106"/>
      <c r="D19" s="106"/>
      <c r="E19" s="106"/>
      <c r="F19" s="106"/>
      <c r="G19" s="106"/>
      <c r="H19" s="106"/>
      <c r="I19" s="106"/>
      <c r="J19" s="106"/>
    </row>
    <row r="20" spans="1:10" ht="19.5" customHeight="1" x14ac:dyDescent="0.25">
      <c r="A20" s="106" t="s">
        <v>37</v>
      </c>
      <c r="B20" s="106"/>
      <c r="C20" s="106"/>
      <c r="D20" s="106"/>
      <c r="E20" s="106"/>
      <c r="F20" s="106"/>
      <c r="G20" s="106"/>
      <c r="H20" s="106"/>
      <c r="I20" s="106"/>
      <c r="J20" s="106"/>
    </row>
    <row r="21" spans="1:10" ht="20.25" customHeight="1" x14ac:dyDescent="0.25">
      <c r="A21" s="106" t="s">
        <v>40</v>
      </c>
      <c r="B21" s="106"/>
      <c r="C21" s="106"/>
      <c r="D21" s="106"/>
      <c r="E21" s="106"/>
      <c r="F21" s="106"/>
      <c r="G21" s="106"/>
      <c r="H21" s="106"/>
      <c r="I21" s="106"/>
      <c r="J21" s="106"/>
    </row>
  </sheetData>
  <mergeCells count="7">
    <mergeCell ref="A21:J21"/>
    <mergeCell ref="A2:A3"/>
    <mergeCell ref="B2:B3"/>
    <mergeCell ref="A19:J19"/>
    <mergeCell ref="D2:F2"/>
    <mergeCell ref="H2:J2"/>
    <mergeCell ref="A20:J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zoomScaleNormal="100" workbookViewId="0"/>
  </sheetViews>
  <sheetFormatPr defaultColWidth="9.140625" defaultRowHeight="12.75" x14ac:dyDescent="0.2"/>
  <cols>
    <col min="1" max="1" width="50.28515625" style="20" customWidth="1"/>
    <col min="2" max="3" width="7.28515625" style="20" customWidth="1"/>
    <col min="4" max="4" width="0.5703125" style="20" customWidth="1"/>
    <col min="5" max="6" width="7.7109375" style="20" customWidth="1"/>
    <col min="7" max="7" width="1.28515625" style="20" customWidth="1"/>
    <col min="8" max="9" width="8.5703125" style="20" customWidth="1"/>
    <col min="10" max="10" width="0.7109375" style="28" customWidth="1"/>
    <col min="11" max="11" width="7.5703125" style="20" customWidth="1"/>
    <col min="12" max="12" width="1.5703125" style="92" customWidth="1"/>
    <col min="13" max="16384" width="9.140625" style="20"/>
  </cols>
  <sheetData>
    <row r="1" spans="1:12" ht="18" customHeight="1" x14ac:dyDescent="0.2">
      <c r="A1" s="19" t="s">
        <v>49</v>
      </c>
    </row>
    <row r="2" spans="1:12" ht="17.25" customHeight="1" x14ac:dyDescent="0.2">
      <c r="A2" s="119" t="s">
        <v>3</v>
      </c>
      <c r="B2" s="115" t="s">
        <v>29</v>
      </c>
      <c r="C2" s="115"/>
      <c r="D2" s="115"/>
      <c r="E2" s="115"/>
      <c r="F2" s="115"/>
      <c r="G2" s="115"/>
      <c r="H2" s="115"/>
      <c r="I2" s="115"/>
      <c r="J2" s="70"/>
      <c r="K2" s="116" t="s">
        <v>30</v>
      </c>
      <c r="L2" s="88"/>
    </row>
    <row r="3" spans="1:12" ht="13.15" customHeight="1" x14ac:dyDescent="0.2">
      <c r="A3" s="120"/>
      <c r="B3" s="115">
        <v>0</v>
      </c>
      <c r="C3" s="115"/>
      <c r="D3" s="70"/>
      <c r="E3" s="115">
        <v>1</v>
      </c>
      <c r="F3" s="115"/>
      <c r="G3" s="70"/>
      <c r="H3" s="115" t="s">
        <v>41</v>
      </c>
      <c r="I3" s="115"/>
      <c r="J3" s="101"/>
      <c r="K3" s="117"/>
      <c r="L3" s="89"/>
    </row>
    <row r="4" spans="1:12" ht="15" customHeight="1" x14ac:dyDescent="0.2">
      <c r="A4" s="94" t="s">
        <v>52</v>
      </c>
      <c r="B4" s="22">
        <v>3</v>
      </c>
      <c r="C4" s="86">
        <v>9.0909090909090917</v>
      </c>
      <c r="D4" s="86"/>
      <c r="E4" s="22">
        <v>22</v>
      </c>
      <c r="F4" s="86">
        <v>66.666666666666657</v>
      </c>
      <c r="G4" s="86"/>
      <c r="H4" s="22">
        <v>8</v>
      </c>
      <c r="I4" s="86">
        <v>24.242424242424242</v>
      </c>
      <c r="J4" s="97"/>
      <c r="K4" s="22">
        <v>33</v>
      </c>
      <c r="L4" s="90"/>
    </row>
    <row r="5" spans="1:12" ht="15" customHeight="1" x14ac:dyDescent="0.2">
      <c r="A5" s="23" t="s">
        <v>47</v>
      </c>
      <c r="B5" s="24" t="s">
        <v>1</v>
      </c>
      <c r="C5" s="86"/>
      <c r="D5" s="86"/>
      <c r="E5" s="22">
        <v>12</v>
      </c>
      <c r="F5" s="86">
        <v>30</v>
      </c>
      <c r="G5" s="86"/>
      <c r="H5" s="24">
        <v>28</v>
      </c>
      <c r="I5" s="86">
        <v>70</v>
      </c>
      <c r="J5" s="97"/>
      <c r="K5" s="22">
        <v>40</v>
      </c>
      <c r="L5" s="90"/>
    </row>
    <row r="6" spans="1:12" ht="15" customHeight="1" x14ac:dyDescent="0.2">
      <c r="A6" s="23" t="s">
        <v>48</v>
      </c>
      <c r="B6" s="24" t="s">
        <v>1</v>
      </c>
      <c r="C6" s="86"/>
      <c r="D6" s="86"/>
      <c r="E6" s="22">
        <v>12</v>
      </c>
      <c r="F6" s="86">
        <v>13.186813186813188</v>
      </c>
      <c r="G6" s="86"/>
      <c r="H6" s="22">
        <v>79</v>
      </c>
      <c r="I6" s="86">
        <v>86.813186813186817</v>
      </c>
      <c r="J6" s="97"/>
      <c r="K6" s="22">
        <v>91</v>
      </c>
      <c r="L6" s="90"/>
    </row>
    <row r="7" spans="1:12" ht="15" customHeight="1" x14ac:dyDescent="0.2">
      <c r="A7" s="23" t="s">
        <v>8</v>
      </c>
      <c r="B7" s="24" t="s">
        <v>1</v>
      </c>
      <c r="C7" s="86"/>
      <c r="D7" s="86"/>
      <c r="E7" s="24">
        <v>3168</v>
      </c>
      <c r="F7" s="86">
        <v>56.865912762520196</v>
      </c>
      <c r="G7" s="86"/>
      <c r="H7" s="22">
        <v>2403</v>
      </c>
      <c r="I7" s="86">
        <v>43.134087237479804</v>
      </c>
      <c r="J7" s="97"/>
      <c r="K7" s="22">
        <v>5571</v>
      </c>
      <c r="L7" s="90"/>
    </row>
    <row r="8" spans="1:12" ht="15" customHeight="1" x14ac:dyDescent="0.2">
      <c r="A8" s="23" t="s">
        <v>9</v>
      </c>
      <c r="B8" s="24" t="s">
        <v>1</v>
      </c>
      <c r="C8" s="86"/>
      <c r="D8" s="86"/>
      <c r="E8" s="24">
        <v>586</v>
      </c>
      <c r="F8" s="86">
        <v>31.137088204038253</v>
      </c>
      <c r="G8" s="86"/>
      <c r="H8" s="22">
        <v>1296</v>
      </c>
      <c r="I8" s="86">
        <v>68.86291179596175</v>
      </c>
      <c r="J8" s="97"/>
      <c r="K8" s="22">
        <v>1882</v>
      </c>
      <c r="L8" s="90"/>
    </row>
    <row r="9" spans="1:12" ht="15" customHeight="1" x14ac:dyDescent="0.2">
      <c r="A9" s="23" t="s">
        <v>10</v>
      </c>
      <c r="B9" s="24" t="s">
        <v>1</v>
      </c>
      <c r="C9" s="86"/>
      <c r="D9" s="86"/>
      <c r="E9" s="24">
        <v>122</v>
      </c>
      <c r="F9" s="86">
        <v>23.238095238095237</v>
      </c>
      <c r="G9" s="86"/>
      <c r="H9" s="22">
        <v>403</v>
      </c>
      <c r="I9" s="86">
        <v>76.761904761904759</v>
      </c>
      <c r="J9" s="97"/>
      <c r="K9" s="22">
        <v>525</v>
      </c>
      <c r="L9" s="90"/>
    </row>
    <row r="10" spans="1:12" ht="15" customHeight="1" x14ac:dyDescent="0.2">
      <c r="A10" s="5" t="s">
        <v>36</v>
      </c>
      <c r="B10" s="24" t="s">
        <v>1</v>
      </c>
      <c r="C10" s="86"/>
      <c r="D10" s="86"/>
      <c r="E10" s="24">
        <v>416</v>
      </c>
      <c r="F10" s="86">
        <v>66.242038216560502</v>
      </c>
      <c r="G10" s="86"/>
      <c r="H10" s="22">
        <v>212</v>
      </c>
      <c r="I10" s="86">
        <v>33.757961783439491</v>
      </c>
      <c r="J10" s="97"/>
      <c r="K10" s="22">
        <v>628</v>
      </c>
      <c r="L10" s="90"/>
    </row>
    <row r="11" spans="1:12" ht="15" customHeight="1" x14ac:dyDescent="0.2">
      <c r="A11" s="23" t="s">
        <v>11</v>
      </c>
      <c r="B11" s="24" t="s">
        <v>1</v>
      </c>
      <c r="C11" s="86"/>
      <c r="D11" s="86"/>
      <c r="E11" s="22">
        <v>2</v>
      </c>
      <c r="F11" s="86">
        <v>14.285714285714285</v>
      </c>
      <c r="G11" s="86"/>
      <c r="H11" s="24">
        <v>12</v>
      </c>
      <c r="I11" s="86">
        <v>85.714285714285708</v>
      </c>
      <c r="J11" s="97"/>
      <c r="K11" s="22">
        <v>14</v>
      </c>
      <c r="L11" s="90"/>
    </row>
    <row r="12" spans="1:12" ht="15" customHeight="1" x14ac:dyDescent="0.2">
      <c r="A12" s="23" t="s">
        <v>12</v>
      </c>
      <c r="B12" s="24" t="s">
        <v>1</v>
      </c>
      <c r="C12" s="86"/>
      <c r="D12" s="86"/>
      <c r="E12" s="22">
        <v>45</v>
      </c>
      <c r="F12" s="86">
        <v>23.195876288659793</v>
      </c>
      <c r="G12" s="86"/>
      <c r="H12" s="22">
        <v>149</v>
      </c>
      <c r="I12" s="86">
        <v>76.80412371134021</v>
      </c>
      <c r="J12" s="97"/>
      <c r="K12" s="22">
        <v>194</v>
      </c>
      <c r="L12" s="90"/>
    </row>
    <row r="13" spans="1:12" ht="15" customHeight="1" x14ac:dyDescent="0.2">
      <c r="A13" s="23" t="s">
        <v>2</v>
      </c>
      <c r="B13" s="24" t="s">
        <v>1</v>
      </c>
      <c r="C13" s="86"/>
      <c r="D13" s="86"/>
      <c r="E13" s="25" t="s">
        <v>18</v>
      </c>
      <c r="F13" s="86"/>
      <c r="G13" s="86"/>
      <c r="H13" s="22">
        <v>70</v>
      </c>
      <c r="I13" s="86">
        <v>98.591549295774655</v>
      </c>
      <c r="J13" s="97"/>
      <c r="K13" s="22">
        <v>71</v>
      </c>
      <c r="L13" s="90"/>
    </row>
    <row r="14" spans="1:12" ht="15" customHeight="1" x14ac:dyDescent="0.2">
      <c r="A14" s="23" t="s">
        <v>13</v>
      </c>
      <c r="B14" s="22">
        <v>455</v>
      </c>
      <c r="C14" s="86">
        <v>15.970515970515969</v>
      </c>
      <c r="D14" s="86"/>
      <c r="E14" s="22">
        <v>2045</v>
      </c>
      <c r="F14" s="86">
        <v>71.779571779571782</v>
      </c>
      <c r="G14" s="86"/>
      <c r="H14" s="22">
        <v>349</v>
      </c>
      <c r="I14" s="86">
        <v>12.249912249912249</v>
      </c>
      <c r="J14" s="97"/>
      <c r="K14" s="22">
        <v>2849</v>
      </c>
      <c r="L14" s="90"/>
    </row>
    <row r="15" spans="1:12" ht="15" customHeight="1" x14ac:dyDescent="0.2">
      <c r="A15" s="23" t="s">
        <v>14</v>
      </c>
      <c r="B15" s="22">
        <v>43</v>
      </c>
      <c r="C15" s="86">
        <v>4.526315789473685</v>
      </c>
      <c r="D15" s="86"/>
      <c r="E15" s="22">
        <v>790</v>
      </c>
      <c r="F15" s="86">
        <v>83.15789473684211</v>
      </c>
      <c r="G15" s="86"/>
      <c r="H15" s="22">
        <v>117</v>
      </c>
      <c r="I15" s="86">
        <v>12.315789473684211</v>
      </c>
      <c r="J15" s="97"/>
      <c r="K15" s="22">
        <v>950</v>
      </c>
      <c r="L15" s="90"/>
    </row>
    <row r="16" spans="1:12" s="28" customFormat="1" ht="15" customHeight="1" x14ac:dyDescent="0.2">
      <c r="A16" s="26" t="s">
        <v>0</v>
      </c>
      <c r="B16" s="27">
        <v>501</v>
      </c>
      <c r="C16" s="81">
        <v>3.8994396014943962</v>
      </c>
      <c r="D16" s="81"/>
      <c r="E16" s="27">
        <v>7221</v>
      </c>
      <c r="F16" s="81">
        <v>56.203300124533008</v>
      </c>
      <c r="G16" s="81"/>
      <c r="H16" s="27">
        <v>5126</v>
      </c>
      <c r="I16" s="81">
        <v>39.897260273972599</v>
      </c>
      <c r="J16" s="104"/>
      <c r="K16" s="27">
        <v>12848</v>
      </c>
      <c r="L16" s="91"/>
    </row>
    <row r="17" spans="1:12" x14ac:dyDescent="0.2">
      <c r="A17" s="29" t="s">
        <v>15</v>
      </c>
    </row>
    <row r="18" spans="1:12" ht="37.5" customHeight="1" x14ac:dyDescent="0.2">
      <c r="A18" s="118" t="s">
        <v>26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</row>
    <row r="19" spans="1:12" x14ac:dyDescent="0.2">
      <c r="A19" s="30" t="s">
        <v>53</v>
      </c>
    </row>
  </sheetData>
  <mergeCells count="7">
    <mergeCell ref="B2:I2"/>
    <mergeCell ref="K2:K3"/>
    <mergeCell ref="A18:L18"/>
    <mergeCell ref="A2:A3"/>
    <mergeCell ref="B3:C3"/>
    <mergeCell ref="E3:F3"/>
    <mergeCell ref="H3:I3"/>
  </mergeCells>
  <pageMargins left="0.75" right="0.75" top="1" bottom="1" header="0.5" footer="0.5"/>
  <pageSetup orientation="landscape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GridLines="0" zoomScaleNormal="100" workbookViewId="0"/>
  </sheetViews>
  <sheetFormatPr defaultColWidth="9.140625" defaultRowHeight="12.75" x14ac:dyDescent="0.2"/>
  <cols>
    <col min="1" max="1" width="39.42578125" style="20" customWidth="1"/>
    <col min="2" max="2" width="6.42578125" style="20" customWidth="1"/>
    <col min="3" max="3" width="1.42578125" style="20" customWidth="1"/>
    <col min="4" max="4" width="7.5703125" style="20" customWidth="1"/>
    <col min="5" max="5" width="10.140625" style="20" bestFit="1" customWidth="1"/>
    <col min="6" max="6" width="9.7109375" style="20" bestFit="1" customWidth="1"/>
    <col min="7" max="7" width="0.7109375" style="20" customWidth="1"/>
    <col min="8" max="8" width="7.7109375" style="20" customWidth="1"/>
    <col min="9" max="9" width="10.140625" style="31" bestFit="1" customWidth="1"/>
    <col min="10" max="10" width="8.5703125" style="32" bestFit="1" customWidth="1"/>
    <col min="11" max="11" width="0.85546875" style="20" customWidth="1"/>
    <col min="12" max="12" width="7.5703125" style="20" customWidth="1"/>
    <col min="13" max="13" width="8.42578125" style="31" customWidth="1"/>
    <col min="14" max="14" width="8.28515625" style="32" customWidth="1"/>
    <col min="15" max="16384" width="9.140625" style="20"/>
  </cols>
  <sheetData>
    <row r="1" spans="1:15" ht="19.5" customHeight="1" x14ac:dyDescent="0.2">
      <c r="A1" s="19" t="s">
        <v>45</v>
      </c>
    </row>
    <row r="2" spans="1:15" ht="21.75" customHeight="1" x14ac:dyDescent="0.2">
      <c r="A2" s="119" t="s">
        <v>3</v>
      </c>
      <c r="B2" s="116" t="s">
        <v>31</v>
      </c>
      <c r="C2" s="70"/>
      <c r="D2" s="115" t="s">
        <v>42</v>
      </c>
      <c r="E2" s="115"/>
      <c r="F2" s="115"/>
      <c r="G2" s="70"/>
      <c r="H2" s="115" t="s">
        <v>43</v>
      </c>
      <c r="I2" s="115"/>
      <c r="J2" s="115"/>
      <c r="K2" s="71"/>
      <c r="L2" s="121" t="s">
        <v>32</v>
      </c>
      <c r="M2" s="121"/>
      <c r="N2" s="121"/>
    </row>
    <row r="3" spans="1:15" s="33" customFormat="1" ht="28.5" customHeight="1" x14ac:dyDescent="0.2">
      <c r="A3" s="120"/>
      <c r="B3" s="117"/>
      <c r="C3" s="101"/>
      <c r="D3" s="65" t="s">
        <v>33</v>
      </c>
      <c r="E3" s="72" t="s">
        <v>22</v>
      </c>
      <c r="F3" s="73" t="s">
        <v>23</v>
      </c>
      <c r="G3" s="74"/>
      <c r="H3" s="65" t="s">
        <v>33</v>
      </c>
      <c r="I3" s="72" t="s">
        <v>22</v>
      </c>
      <c r="J3" s="73" t="s">
        <v>23</v>
      </c>
      <c r="K3" s="75"/>
      <c r="L3" s="65" t="s">
        <v>33</v>
      </c>
      <c r="M3" s="72" t="s">
        <v>22</v>
      </c>
      <c r="N3" s="73" t="s">
        <v>23</v>
      </c>
    </row>
    <row r="4" spans="1:15" ht="17.25" customHeight="1" x14ac:dyDescent="0.2">
      <c r="A4" s="21" t="s">
        <v>52</v>
      </c>
      <c r="B4" s="34">
        <v>30</v>
      </c>
      <c r="C4" s="103"/>
      <c r="D4" s="34">
        <v>17</v>
      </c>
      <c r="E4" s="35">
        <v>3.1</v>
      </c>
      <c r="F4" s="35">
        <v>32.1</v>
      </c>
      <c r="G4" s="36"/>
      <c r="H4" s="34">
        <v>20</v>
      </c>
      <c r="I4" s="37">
        <v>1.8</v>
      </c>
      <c r="J4" s="38">
        <v>31.4</v>
      </c>
      <c r="K4" s="39"/>
      <c r="L4" s="34">
        <v>1</v>
      </c>
      <c r="M4" s="40">
        <v>3</v>
      </c>
      <c r="N4" s="40">
        <v>66.7</v>
      </c>
      <c r="O4" s="77"/>
    </row>
    <row r="5" spans="1:15" x14ac:dyDescent="0.2">
      <c r="A5" s="23" t="s">
        <v>47</v>
      </c>
      <c r="B5" s="34">
        <v>40</v>
      </c>
      <c r="C5" s="34"/>
      <c r="D5" s="34">
        <v>30</v>
      </c>
      <c r="E5" s="35">
        <v>2.9</v>
      </c>
      <c r="F5" s="35">
        <v>24.4</v>
      </c>
      <c r="G5" s="41"/>
      <c r="H5" s="34">
        <v>38</v>
      </c>
      <c r="I5" s="37">
        <v>2.9</v>
      </c>
      <c r="J5" s="37">
        <v>35.799999999999997</v>
      </c>
      <c r="K5" s="39"/>
      <c r="L5" s="34" t="s">
        <v>1</v>
      </c>
      <c r="M5" s="40" t="s">
        <v>1</v>
      </c>
      <c r="N5" s="40" t="s">
        <v>1</v>
      </c>
      <c r="O5" s="77"/>
    </row>
    <row r="6" spans="1:15" x14ac:dyDescent="0.2">
      <c r="A6" s="23" t="s">
        <v>48</v>
      </c>
      <c r="B6" s="34">
        <v>91</v>
      </c>
      <c r="C6" s="34"/>
      <c r="D6" s="34">
        <v>91</v>
      </c>
      <c r="E6" s="35">
        <v>3</v>
      </c>
      <c r="F6" s="43">
        <v>24.5</v>
      </c>
      <c r="G6" s="41"/>
      <c r="H6" s="34">
        <v>79</v>
      </c>
      <c r="I6" s="37">
        <v>2.2999999999999998</v>
      </c>
      <c r="J6" s="44">
        <v>29.5</v>
      </c>
      <c r="K6" s="39"/>
      <c r="L6" s="34" t="s">
        <v>1</v>
      </c>
      <c r="M6" s="40" t="s">
        <v>1</v>
      </c>
      <c r="N6" s="40" t="s">
        <v>1</v>
      </c>
      <c r="O6" s="77"/>
    </row>
    <row r="7" spans="1:15" x14ac:dyDescent="0.2">
      <c r="A7" s="23" t="s">
        <v>8</v>
      </c>
      <c r="B7" s="34">
        <v>5571</v>
      </c>
      <c r="C7" s="34"/>
      <c r="D7" s="34">
        <v>5571</v>
      </c>
      <c r="E7" s="35">
        <v>1.1000000000000001</v>
      </c>
      <c r="F7" s="43">
        <v>24.9</v>
      </c>
      <c r="G7" s="41"/>
      <c r="H7" s="34">
        <v>2403</v>
      </c>
      <c r="I7" s="37">
        <v>1.5</v>
      </c>
      <c r="J7" s="44">
        <v>33.4</v>
      </c>
      <c r="K7" s="39"/>
      <c r="L7" s="34" t="s">
        <v>1</v>
      </c>
      <c r="M7" s="45" t="s">
        <v>1</v>
      </c>
      <c r="N7" s="46" t="s">
        <v>1</v>
      </c>
      <c r="O7" s="77"/>
    </row>
    <row r="8" spans="1:15" x14ac:dyDescent="0.2">
      <c r="A8" s="23" t="s">
        <v>9</v>
      </c>
      <c r="B8" s="34">
        <v>1882</v>
      </c>
      <c r="C8" s="34"/>
      <c r="D8" s="34">
        <v>1882</v>
      </c>
      <c r="E8" s="35">
        <v>1.3</v>
      </c>
      <c r="F8" s="43">
        <v>21.2</v>
      </c>
      <c r="G8" s="41"/>
      <c r="H8" s="34">
        <v>1296</v>
      </c>
      <c r="I8" s="37">
        <v>1.8</v>
      </c>
      <c r="J8" s="44">
        <v>32.4</v>
      </c>
      <c r="K8" s="39"/>
      <c r="L8" s="34" t="s">
        <v>1</v>
      </c>
      <c r="M8" s="45" t="s">
        <v>1</v>
      </c>
      <c r="N8" s="46" t="s">
        <v>1</v>
      </c>
      <c r="O8" s="77"/>
    </row>
    <row r="9" spans="1:15" x14ac:dyDescent="0.2">
      <c r="A9" s="23" t="s">
        <v>10</v>
      </c>
      <c r="B9" s="34">
        <v>525</v>
      </c>
      <c r="C9" s="34"/>
      <c r="D9" s="34">
        <v>525</v>
      </c>
      <c r="E9" s="35">
        <v>3</v>
      </c>
      <c r="F9" s="43">
        <v>20.6</v>
      </c>
      <c r="G9" s="41"/>
      <c r="H9" s="34">
        <v>403</v>
      </c>
      <c r="I9" s="37">
        <v>2.4</v>
      </c>
      <c r="J9" s="44">
        <v>28.4</v>
      </c>
      <c r="K9" s="39"/>
      <c r="L9" s="34" t="s">
        <v>1</v>
      </c>
      <c r="M9" s="45" t="s">
        <v>1</v>
      </c>
      <c r="N9" s="46" t="s">
        <v>1</v>
      </c>
      <c r="O9" s="77"/>
    </row>
    <row r="10" spans="1:15" x14ac:dyDescent="0.2">
      <c r="A10" s="5" t="s">
        <v>36</v>
      </c>
      <c r="B10" s="34">
        <v>628</v>
      </c>
      <c r="C10" s="34"/>
      <c r="D10" s="34">
        <v>628</v>
      </c>
      <c r="E10" s="35">
        <v>1.1000000000000001</v>
      </c>
      <c r="F10" s="43">
        <v>20.2</v>
      </c>
      <c r="G10" s="41"/>
      <c r="H10" s="34">
        <v>212</v>
      </c>
      <c r="I10" s="37">
        <v>1.7</v>
      </c>
      <c r="J10" s="44">
        <v>32</v>
      </c>
      <c r="K10" s="39"/>
      <c r="L10" s="34" t="s">
        <v>1</v>
      </c>
      <c r="M10" s="40" t="s">
        <v>1</v>
      </c>
      <c r="N10" s="42" t="s">
        <v>1</v>
      </c>
      <c r="O10" s="77"/>
    </row>
    <row r="11" spans="1:15" x14ac:dyDescent="0.2">
      <c r="A11" s="23" t="s">
        <v>11</v>
      </c>
      <c r="B11" s="34">
        <v>14</v>
      </c>
      <c r="C11" s="34"/>
      <c r="D11" s="34">
        <v>14</v>
      </c>
      <c r="E11" s="35">
        <v>3</v>
      </c>
      <c r="F11" s="43">
        <v>26.2</v>
      </c>
      <c r="G11" s="41"/>
      <c r="H11" s="34">
        <v>12</v>
      </c>
      <c r="I11" s="44">
        <v>2.8</v>
      </c>
      <c r="J11" s="44">
        <v>35.299999999999997</v>
      </c>
      <c r="K11" s="39"/>
      <c r="L11" s="34" t="s">
        <v>1</v>
      </c>
      <c r="M11" s="45" t="s">
        <v>1</v>
      </c>
      <c r="N11" s="46" t="s">
        <v>1</v>
      </c>
      <c r="O11" s="77"/>
    </row>
    <row r="12" spans="1:15" x14ac:dyDescent="0.2">
      <c r="A12" s="23" t="s">
        <v>12</v>
      </c>
      <c r="B12" s="34">
        <v>194</v>
      </c>
      <c r="C12" s="34"/>
      <c r="D12" s="34">
        <v>194</v>
      </c>
      <c r="E12" s="35">
        <v>3.1</v>
      </c>
      <c r="F12" s="43">
        <v>20.8</v>
      </c>
      <c r="G12" s="47"/>
      <c r="H12" s="34">
        <v>149</v>
      </c>
      <c r="I12" s="44">
        <v>3</v>
      </c>
      <c r="J12" s="44">
        <v>31.9</v>
      </c>
      <c r="K12" s="39"/>
      <c r="L12" s="34" t="s">
        <v>1</v>
      </c>
      <c r="M12" s="40" t="s">
        <v>1</v>
      </c>
      <c r="N12" s="46" t="s">
        <v>1</v>
      </c>
      <c r="O12" s="77"/>
    </row>
    <row r="13" spans="1:15" x14ac:dyDescent="0.2">
      <c r="A13" s="23" t="s">
        <v>2</v>
      </c>
      <c r="B13" s="34">
        <v>71</v>
      </c>
      <c r="C13" s="34"/>
      <c r="D13" s="34">
        <v>71</v>
      </c>
      <c r="E13" s="35">
        <v>3.9</v>
      </c>
      <c r="F13" s="43">
        <v>35</v>
      </c>
      <c r="G13" s="41"/>
      <c r="H13" s="34">
        <v>70</v>
      </c>
      <c r="I13" s="44">
        <v>2.6</v>
      </c>
      <c r="J13" s="44">
        <v>7.1</v>
      </c>
      <c r="K13" s="39"/>
      <c r="L13" s="34" t="s">
        <v>1</v>
      </c>
      <c r="M13" s="40" t="s">
        <v>1</v>
      </c>
      <c r="N13" s="46" t="s">
        <v>1</v>
      </c>
      <c r="O13" s="77"/>
    </row>
    <row r="14" spans="1:15" x14ac:dyDescent="0.2">
      <c r="A14" s="23" t="s">
        <v>13</v>
      </c>
      <c r="B14" s="34">
        <v>2394</v>
      </c>
      <c r="C14" s="34"/>
      <c r="D14" s="34">
        <v>2312</v>
      </c>
      <c r="E14" s="35">
        <v>2.4</v>
      </c>
      <c r="F14" s="43">
        <v>32.700000000000003</v>
      </c>
      <c r="G14" s="41"/>
      <c r="H14" s="34">
        <v>430</v>
      </c>
      <c r="I14" s="44">
        <v>1.8</v>
      </c>
      <c r="J14" s="44">
        <v>29.1</v>
      </c>
      <c r="K14" s="39"/>
      <c r="L14" s="34">
        <v>3</v>
      </c>
      <c r="M14" s="40">
        <v>3</v>
      </c>
      <c r="N14" s="40">
        <v>0</v>
      </c>
      <c r="O14" s="77"/>
    </row>
    <row r="15" spans="1:15" x14ac:dyDescent="0.2">
      <c r="A15" s="23" t="s">
        <v>14</v>
      </c>
      <c r="B15" s="34">
        <v>907</v>
      </c>
      <c r="C15" s="34"/>
      <c r="D15" s="34">
        <v>889</v>
      </c>
      <c r="E15" s="35">
        <v>2.2000000000000002</v>
      </c>
      <c r="F15" s="43">
        <v>26.2</v>
      </c>
      <c r="G15" s="41"/>
      <c r="H15" s="34">
        <v>115</v>
      </c>
      <c r="I15" s="44">
        <v>1.6</v>
      </c>
      <c r="J15" s="44">
        <v>26.7</v>
      </c>
      <c r="K15" s="39"/>
      <c r="L15" s="34">
        <v>47</v>
      </c>
      <c r="M15" s="40">
        <v>3</v>
      </c>
      <c r="N15" s="48">
        <v>20.3</v>
      </c>
      <c r="O15" s="77"/>
    </row>
    <row r="16" spans="1:15" x14ac:dyDescent="0.2">
      <c r="A16" s="49" t="s">
        <v>0</v>
      </c>
      <c r="B16" s="50">
        <v>12347</v>
      </c>
      <c r="C16" s="50"/>
      <c r="D16" s="50">
        <v>12224</v>
      </c>
      <c r="E16" s="51">
        <v>1.6</v>
      </c>
      <c r="F16" s="51">
        <v>26.3</v>
      </c>
      <c r="G16" s="52"/>
      <c r="H16" s="50">
        <v>5227</v>
      </c>
      <c r="I16" s="51">
        <v>1.8</v>
      </c>
      <c r="J16" s="51">
        <v>31.4</v>
      </c>
      <c r="K16" s="51"/>
      <c r="L16" s="50">
        <v>51</v>
      </c>
      <c r="M16" s="51">
        <v>3</v>
      </c>
      <c r="N16" s="51">
        <v>21.5</v>
      </c>
      <c r="O16" s="77"/>
    </row>
    <row r="17" spans="1:14" x14ac:dyDescent="0.2">
      <c r="A17" s="53" t="s">
        <v>15</v>
      </c>
      <c r="B17" s="28"/>
      <c r="C17" s="28"/>
      <c r="D17" s="28"/>
      <c r="E17" s="28"/>
      <c r="F17" s="28"/>
      <c r="G17" s="28"/>
      <c r="H17" s="28"/>
      <c r="I17" s="54"/>
      <c r="J17" s="55"/>
      <c r="K17" s="28"/>
    </row>
    <row r="18" spans="1:14" ht="36" customHeight="1" x14ac:dyDescent="0.2">
      <c r="A18" s="118" t="s">
        <v>26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x14ac:dyDescent="0.2">
      <c r="A19" s="29"/>
    </row>
  </sheetData>
  <mergeCells count="6">
    <mergeCell ref="A18:N18"/>
    <mergeCell ref="A2:A3"/>
    <mergeCell ref="B2:B3"/>
    <mergeCell ref="D2:F2"/>
    <mergeCell ref="H2:J2"/>
    <mergeCell ref="L2:N2"/>
  </mergeCells>
  <pageMargins left="0.75" right="0.75" top="1" bottom="1" header="0.5" footer="0.5"/>
  <pageSetup scale="70" fitToHeight="0" orientation="landscape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zoomScale="110" zoomScaleNormal="110" workbookViewId="0">
      <selection sqref="A1:L1"/>
    </sheetView>
  </sheetViews>
  <sheetFormatPr defaultColWidth="9.140625" defaultRowHeight="9" x14ac:dyDescent="0.15"/>
  <cols>
    <col min="1" max="1" width="39.28515625" style="59" customWidth="1"/>
    <col min="2" max="2" width="4.7109375" style="59" customWidth="1"/>
    <col min="3" max="3" width="5.28515625" style="59" customWidth="1"/>
    <col min="4" max="4" width="1.140625" style="59" customWidth="1"/>
    <col min="5" max="5" width="4.7109375" style="59" customWidth="1"/>
    <col min="6" max="6" width="7.28515625" style="59" customWidth="1"/>
    <col min="7" max="7" width="1.7109375" style="59" customWidth="1"/>
    <col min="8" max="8" width="5.85546875" style="59" customWidth="1"/>
    <col min="9" max="9" width="3.5703125" style="59" customWidth="1"/>
    <col min="10" max="10" width="0.5703125" style="96" customWidth="1"/>
    <col min="11" max="11" width="7.28515625" style="59" customWidth="1"/>
    <col min="12" max="12" width="1.85546875" style="59" customWidth="1"/>
    <col min="13" max="16384" width="9.140625" style="59"/>
  </cols>
  <sheetData>
    <row r="1" spans="1:12" ht="24" customHeight="1" x14ac:dyDescent="0.15">
      <c r="A1" s="124" t="s">
        <v>50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ht="17.25" customHeight="1" x14ac:dyDescent="0.15">
      <c r="A2" s="122" t="s">
        <v>3</v>
      </c>
      <c r="B2" s="105" t="s">
        <v>34</v>
      </c>
      <c r="C2" s="105"/>
      <c r="D2" s="105"/>
      <c r="E2" s="105"/>
      <c r="F2" s="105"/>
      <c r="G2" s="105"/>
      <c r="H2" s="105"/>
      <c r="I2" s="105"/>
      <c r="J2" s="95"/>
      <c r="K2" s="108" t="s">
        <v>30</v>
      </c>
      <c r="L2" s="79"/>
    </row>
    <row r="3" spans="1:12" ht="14.45" customHeight="1" x14ac:dyDescent="0.15">
      <c r="A3" s="123"/>
      <c r="B3" s="105">
        <v>0</v>
      </c>
      <c r="C3" s="105"/>
      <c r="D3" s="66"/>
      <c r="E3" s="105">
        <v>1</v>
      </c>
      <c r="F3" s="105"/>
      <c r="G3" s="66"/>
      <c r="H3" s="105">
        <v>2</v>
      </c>
      <c r="I3" s="105"/>
      <c r="J3" s="79"/>
      <c r="K3" s="109"/>
      <c r="L3" s="79"/>
    </row>
    <row r="4" spans="1:12" ht="17.25" customHeight="1" x14ac:dyDescent="0.15">
      <c r="A4" s="87" t="s">
        <v>51</v>
      </c>
      <c r="B4" s="15">
        <v>14</v>
      </c>
      <c r="C4" s="86">
        <v>42.424242424242422</v>
      </c>
      <c r="D4" s="86"/>
      <c r="E4" s="4">
        <v>19</v>
      </c>
      <c r="F4" s="86">
        <v>57.575757575757578</v>
      </c>
      <c r="G4" s="86"/>
      <c r="H4" s="4" t="s">
        <v>1</v>
      </c>
      <c r="I4" s="86" t="s">
        <v>1</v>
      </c>
      <c r="J4" s="97"/>
      <c r="K4" s="4">
        <v>33</v>
      </c>
      <c r="L4" s="82"/>
    </row>
    <row r="5" spans="1:12" ht="15" customHeight="1" x14ac:dyDescent="0.15">
      <c r="A5" s="5" t="s">
        <v>47</v>
      </c>
      <c r="B5" s="4">
        <v>3</v>
      </c>
      <c r="C5" s="86">
        <v>7.5</v>
      </c>
      <c r="D5" s="86"/>
      <c r="E5" s="6">
        <v>37</v>
      </c>
      <c r="F5" s="86">
        <v>92.5</v>
      </c>
      <c r="G5" s="86"/>
      <c r="H5" s="4" t="s">
        <v>1</v>
      </c>
      <c r="I5" s="86" t="s">
        <v>1</v>
      </c>
      <c r="J5" s="82"/>
      <c r="K5" s="6">
        <v>40</v>
      </c>
      <c r="L5" s="83"/>
    </row>
    <row r="6" spans="1:12" ht="15" customHeight="1" x14ac:dyDescent="0.15">
      <c r="A6" s="5" t="s">
        <v>48</v>
      </c>
      <c r="B6" s="4">
        <v>2</v>
      </c>
      <c r="C6" s="86">
        <v>2.197802197802198</v>
      </c>
      <c r="D6" s="86"/>
      <c r="E6" s="6">
        <v>89</v>
      </c>
      <c r="F6" s="86">
        <v>97.802197802197796</v>
      </c>
      <c r="G6" s="86"/>
      <c r="H6" s="4" t="s">
        <v>1</v>
      </c>
      <c r="I6" s="86" t="s">
        <v>1</v>
      </c>
      <c r="J6" s="82"/>
      <c r="K6" s="4">
        <v>91</v>
      </c>
      <c r="L6" s="82"/>
    </row>
    <row r="7" spans="1:12" ht="15" customHeight="1" x14ac:dyDescent="0.15">
      <c r="A7" s="5" t="s">
        <v>8</v>
      </c>
      <c r="B7" s="4">
        <v>345</v>
      </c>
      <c r="C7" s="86">
        <v>6.1927840603123316</v>
      </c>
      <c r="D7" s="86"/>
      <c r="E7" s="6">
        <v>5226</v>
      </c>
      <c r="F7" s="86">
        <v>93.807215939687666</v>
      </c>
      <c r="G7" s="86"/>
      <c r="H7" s="6" t="s">
        <v>1</v>
      </c>
      <c r="I7" s="86" t="s">
        <v>1</v>
      </c>
      <c r="J7" s="83"/>
      <c r="K7" s="4">
        <v>5571</v>
      </c>
      <c r="L7" s="82"/>
    </row>
    <row r="8" spans="1:12" ht="15" customHeight="1" x14ac:dyDescent="0.15">
      <c r="A8" s="5" t="s">
        <v>9</v>
      </c>
      <c r="B8" s="4">
        <v>38</v>
      </c>
      <c r="C8" s="86">
        <v>2.0191285866099893</v>
      </c>
      <c r="D8" s="86"/>
      <c r="E8" s="6">
        <v>1844</v>
      </c>
      <c r="F8" s="86">
        <v>97.98087141339002</v>
      </c>
      <c r="G8" s="86"/>
      <c r="H8" s="6" t="s">
        <v>1</v>
      </c>
      <c r="I8" s="86" t="s">
        <v>1</v>
      </c>
      <c r="J8" s="83"/>
      <c r="K8" s="4">
        <v>1882</v>
      </c>
      <c r="L8" s="82"/>
    </row>
    <row r="9" spans="1:12" ht="15" customHeight="1" x14ac:dyDescent="0.15">
      <c r="A9" s="5" t="s">
        <v>35</v>
      </c>
      <c r="B9" s="4" t="s">
        <v>1</v>
      </c>
      <c r="C9" s="86" t="s">
        <v>1</v>
      </c>
      <c r="D9" s="86"/>
      <c r="E9" s="6">
        <v>525</v>
      </c>
      <c r="F9" s="86">
        <v>100</v>
      </c>
      <c r="G9" s="86"/>
      <c r="H9" s="6" t="s">
        <v>1</v>
      </c>
      <c r="I9" s="86" t="s">
        <v>1</v>
      </c>
      <c r="J9" s="83"/>
      <c r="K9" s="4">
        <v>525</v>
      </c>
      <c r="L9" s="82"/>
    </row>
    <row r="10" spans="1:12" ht="15" customHeight="1" x14ac:dyDescent="0.15">
      <c r="A10" s="5" t="s">
        <v>36</v>
      </c>
      <c r="B10" s="4">
        <v>96</v>
      </c>
      <c r="C10" s="86">
        <v>15.286624203821656</v>
      </c>
      <c r="D10" s="86"/>
      <c r="E10" s="6">
        <v>532</v>
      </c>
      <c r="F10" s="86">
        <v>84.713375796178354</v>
      </c>
      <c r="G10" s="86"/>
      <c r="H10" s="6" t="s">
        <v>1</v>
      </c>
      <c r="I10" s="86" t="s">
        <v>1</v>
      </c>
      <c r="J10" s="83"/>
      <c r="K10" s="4">
        <v>628</v>
      </c>
      <c r="L10" s="82"/>
    </row>
    <row r="11" spans="1:12" ht="15" customHeight="1" x14ac:dyDescent="0.15">
      <c r="A11" s="5" t="s">
        <v>11</v>
      </c>
      <c r="B11" s="4" t="s">
        <v>1</v>
      </c>
      <c r="C11" s="86" t="s">
        <v>1</v>
      </c>
      <c r="D11" s="86"/>
      <c r="E11" s="6">
        <v>14</v>
      </c>
      <c r="F11" s="86">
        <v>100</v>
      </c>
      <c r="G11" s="86"/>
      <c r="H11" s="4" t="s">
        <v>1</v>
      </c>
      <c r="I11" s="86" t="s">
        <v>1</v>
      </c>
      <c r="J11" s="82"/>
      <c r="K11" s="6">
        <v>14</v>
      </c>
      <c r="L11" s="83"/>
    </row>
    <row r="12" spans="1:12" ht="15" customHeight="1" x14ac:dyDescent="0.15">
      <c r="A12" s="5" t="s">
        <v>12</v>
      </c>
      <c r="B12" s="4" t="s">
        <v>1</v>
      </c>
      <c r="C12" s="86" t="s">
        <v>1</v>
      </c>
      <c r="D12" s="86"/>
      <c r="E12" s="6">
        <v>16</v>
      </c>
      <c r="F12" s="86">
        <v>8.2474226804123703</v>
      </c>
      <c r="G12" s="86"/>
      <c r="H12" s="4">
        <v>178</v>
      </c>
      <c r="I12" s="86">
        <v>91.75257731958763</v>
      </c>
      <c r="J12" s="97"/>
      <c r="K12" s="4">
        <v>194</v>
      </c>
      <c r="L12" s="82"/>
    </row>
    <row r="13" spans="1:12" ht="15" customHeight="1" x14ac:dyDescent="0.15">
      <c r="A13" s="5" t="s">
        <v>2</v>
      </c>
      <c r="B13" s="4" t="s">
        <v>18</v>
      </c>
      <c r="C13" s="86" t="s">
        <v>1</v>
      </c>
      <c r="D13" s="86"/>
      <c r="E13" s="6">
        <v>70</v>
      </c>
      <c r="F13" s="86">
        <v>98.591549295774655</v>
      </c>
      <c r="G13" s="86"/>
      <c r="H13" s="60" t="s">
        <v>1</v>
      </c>
      <c r="I13" s="60" t="s">
        <v>1</v>
      </c>
      <c r="J13" s="98"/>
      <c r="K13" s="4">
        <v>71</v>
      </c>
      <c r="L13" s="82"/>
    </row>
    <row r="14" spans="1:12" ht="15" customHeight="1" x14ac:dyDescent="0.15">
      <c r="A14" s="5" t="s">
        <v>13</v>
      </c>
      <c r="B14" s="4">
        <v>1908</v>
      </c>
      <c r="C14" s="86">
        <v>66.970866970866965</v>
      </c>
      <c r="D14" s="86"/>
      <c r="E14" s="4">
        <v>908</v>
      </c>
      <c r="F14" s="86">
        <v>31.870831870831871</v>
      </c>
      <c r="G14" s="86"/>
      <c r="H14" s="4">
        <v>33</v>
      </c>
      <c r="I14" s="86">
        <v>1.1583011583011582</v>
      </c>
      <c r="J14" s="97"/>
      <c r="K14" s="4">
        <v>2849</v>
      </c>
      <c r="L14" s="82"/>
    </row>
    <row r="15" spans="1:12" ht="15" customHeight="1" x14ac:dyDescent="0.15">
      <c r="A15" s="5" t="s">
        <v>14</v>
      </c>
      <c r="B15" s="4">
        <v>303</v>
      </c>
      <c r="C15" s="86">
        <v>31.894736842105264</v>
      </c>
      <c r="D15" s="86"/>
      <c r="E15" s="4">
        <v>632</v>
      </c>
      <c r="F15" s="86">
        <v>66.526315789473685</v>
      </c>
      <c r="G15" s="86"/>
      <c r="H15" s="4">
        <v>15</v>
      </c>
      <c r="I15" s="86">
        <v>1.5789473684210527</v>
      </c>
      <c r="J15" s="97"/>
      <c r="K15" s="4">
        <v>950</v>
      </c>
      <c r="L15" s="82"/>
    </row>
    <row r="16" spans="1:12" s="62" customFormat="1" ht="15" customHeight="1" x14ac:dyDescent="0.15">
      <c r="A16" s="61" t="s">
        <v>0</v>
      </c>
      <c r="B16" s="16">
        <v>2710</v>
      </c>
      <c r="C16" s="81">
        <v>21.092777085927771</v>
      </c>
      <c r="D16" s="81"/>
      <c r="E16" s="16">
        <v>9912</v>
      </c>
      <c r="F16" s="81">
        <v>77.148194271481941</v>
      </c>
      <c r="G16" s="81"/>
      <c r="H16" s="16">
        <v>226</v>
      </c>
      <c r="I16" s="81">
        <v>1.7590286425902866</v>
      </c>
      <c r="J16" s="104"/>
      <c r="K16" s="16">
        <v>12848</v>
      </c>
      <c r="L16" s="93"/>
    </row>
    <row r="17" spans="1:12" ht="12.75" x14ac:dyDescent="0.2">
      <c r="A17" s="9" t="s">
        <v>15</v>
      </c>
      <c r="B17" s="2"/>
      <c r="C17" s="2"/>
      <c r="D17" s="2"/>
      <c r="E17" s="2"/>
      <c r="F17" s="2"/>
      <c r="G17" s="2"/>
      <c r="H17" s="2"/>
      <c r="I17" s="2"/>
      <c r="J17" s="13"/>
      <c r="K17" s="2"/>
      <c r="L17" s="2"/>
    </row>
    <row r="18" spans="1:12" ht="48.75" customHeight="1" x14ac:dyDescent="0.15">
      <c r="A18" s="106" t="s">
        <v>26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x14ac:dyDescent="0.15">
      <c r="A19" s="63" t="s">
        <v>19</v>
      </c>
    </row>
  </sheetData>
  <mergeCells count="8">
    <mergeCell ref="A2:A3"/>
    <mergeCell ref="B2:I2"/>
    <mergeCell ref="A18:L18"/>
    <mergeCell ref="A1:L1"/>
    <mergeCell ref="K2:K3"/>
    <mergeCell ref="B3:C3"/>
    <mergeCell ref="E3:F3"/>
    <mergeCell ref="H3:I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Tavola 1.1</vt:lpstr>
      <vt:lpstr>Tavola 1.2</vt:lpstr>
      <vt:lpstr>Tavola 1.3</vt:lpstr>
      <vt:lpstr>Tavola 1.4</vt:lpstr>
      <vt:lpstr>Tavola 1.5</vt:lpstr>
      <vt:lpstr>GOV_TAB2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Raoul Fiorentini</dc:creator>
  <cp:lastModifiedBy>giovanna</cp:lastModifiedBy>
  <dcterms:created xsi:type="dcterms:W3CDTF">2020-10-08T21:08:37Z</dcterms:created>
  <dcterms:modified xsi:type="dcterms:W3CDTF">2021-03-01T18:30:42Z</dcterms:modified>
</cp:coreProperties>
</file>